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73839251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499f43d2d8f94279"/>
    <x:sheet xmlns:r="http://schemas.openxmlformats.org/officeDocument/2006/relationships" name="Scholarships" sheetId="2" r:id="R474f2b36a11645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&quot;$&quot;#,##0"/>
    <x:numFmt numFmtId="202" formatCode="0"/>
  </x:numFmts>
  <x:fonts count="11">
    <x:font>
      <x:sz val="11"/>
      <x:name val="Carlito"/>
    </x:font>
    <x:font>
      <x:b/>
      <x:sz val="16"/>
      <x:color rgb="FF17334B"/>
      <x:name val="Arial"/>
    </x:font>
    <x:font>
      <x:i/>
      <x:sz val="10"/>
      <x:color rgb="FF526779"/>
      <x:name val="Arial"/>
    </x:font>
    <x:font>
      <x:sz val="11"/>
      <x:color rgb="FF17334B"/>
      <x:name val="Arial"/>
    </x:font>
    <x:font>
      <x:b/>
      <x:sz val="11"/>
      <x:color rgb="FF214E73"/>
      <x:name val="Arial"/>
    </x:font>
    <x:font>
      <x:b/>
      <x:sz val="11"/>
      <x:color rgb="FF17334B"/>
      <x:name val="Arial"/>
    </x:font>
    <x:font>
      <x:sz val="10"/>
      <x:color rgb="FF526779"/>
      <x:name val="Arial"/>
    </x:font>
    <x:font>
      <x:b/>
      <x:sz val="14"/>
      <x:color rgb="FF17334B"/>
      <x:name val="Arial"/>
    </x:font>
    <x:font>
      <x:b/>
      <x:sz val="10"/>
      <x:color rgb="FFFFFFFF"/>
      <x:name val="Arial"/>
    </x:font>
    <x:font>
      <x:sz val="10"/>
      <x:color rgb="FF17334B"/>
      <x:name val="Arial"/>
    </x:font>
    <x:font>
      <x:sz val="10"/>
      <x:color rgb="FF214E7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5FA"/>
      </x:patternFill>
    </x:fill>
    <x:fill>
      <x:patternFill patternType="solid">
        <x:fgColor rgb="FFF3F7FA"/>
      </x:patternFill>
    </x:fill>
    <x:fill>
      <x:patternFill patternType="solid">
        <x:fgColor rgb="FF214E73"/>
      </x:patternFill>
    </x:fill>
    <x:fill>
      <x:patternFill patternType="solid">
        <x:fgColor rgb="FFFFF8E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8"/>
      </x:bottom>
      <x:diagonal/>
    </x:border>
    <x:border>
      <x:left/>
      <x:right/>
      <x:top style="thin">
        <x:color rgb="FFD7E1E8"/>
      </x:top>
      <x:bottom style="thin">
        <x:color rgb="FFD7E1E8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3" fillId="0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200" fontId="9" fillId="5" borderId="0" xfId="0" applyNumberFormat="1" applyFont="1" applyFill="1" applyBorder="1" applyAlignment="1">
      <x:alignment vertical="center" wrapText="1"/>
    </x:xf>
    <x:xf numFmtId="201" fontId="9" fillId="5" borderId="0" xfId="0" applyNumberFormat="1" applyFont="1" applyFill="1" applyBorder="1" applyAlignment="1">
      <x:alignment vertical="center" wrapText="1"/>
    </x:xf>
    <x:xf numFmtId="202" fontId="10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8A4B00"/>
      </x:font>
      <x:fill>
        <x:patternFill patternType="solid">
          <x:bgColor rgb="FFFFF1CC"/>
        </x:patternFill>
      </x:fill>
    </x:dxf>
    <x:dxf>
      <x:font>
        <x:b/>
        <x:color rgb="FF276749"/>
      </x:font>
      <x:fill>
        <x:patternFill patternType="solid">
          <x:bgColor rgb="FFE8F4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a8d0ae7e84565" /><Relationship Type="http://schemas.openxmlformats.org/officeDocument/2006/relationships/theme" Target="/xl/theme/theme1.xml" Id="R4229243aa8184d7b" /><Relationship Type="http://schemas.openxmlformats.org/officeDocument/2006/relationships/sharedStrings" Target="/xl/sharedStrings.xml" Id="R2aaaf3c1ad4f4df4" /><Relationship Type="http://schemas.openxmlformats.org/officeDocument/2006/relationships/worksheet" Target="/xl/worksheets/sheet1.xml" Id="R499f43d2d8f94279" /><Relationship Type="http://schemas.openxmlformats.org/officeDocument/2006/relationships/worksheet" Target="/xl/worksheets/sheet2.xml" Id="R474f2b36a11645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E73"/>
  </x:sheetPr>
  <x:sheetViews>
    <x:sheetView showGridLines="0" workbookViewId="0"/>
  </x:sheetViews>
  <x:sheetFormatPr defaultRowHeight="15"/>
  <x:cols>
    <x:col min="1" max="1" width="43" hidden="0" customWidth="1"/>
    <x:col min="2" max="2" width="20" hidden="0" customWidth="1"/>
    <x:col min="3" max="3" width="14" hidden="0" customWidth="1"/>
    <x:col min="4" max="4" width="14" hidden="0" customWidth="1"/>
  </x:cols>
  <x:sheetData>
    <x:row r="1" ht="28" customHeight="1">
      <x:c r="A1" s="2" t="str">
        <x:v>Scholarship application tracker</x:v>
      </x:c>
      <x:c r="B1" s="2"/>
      <x:c r="C1" s="2"/>
      <x:c r="D1" s="2"/>
    </x:row>
    <x:row r="2" ht="30" customHeight="1">
      <x:c r="A2" s="5" t="str">
        <x:v>FICTIONAL EXAMPLE COPY - All scholarships, people, dates, and outcomes below are invented.</x:v>
      </x:c>
      <x:c r="B2" s="5"/>
      <x:c r="C2" s="5"/>
      <x:c r="D2" s="5"/>
    </x:row>
    <x:row r="4" ht="24" customHeight="1">
      <x:c r="A4" s="11" t="str">
        <x:v>Scholarships tracked</x:v>
      </x:c>
      <x:c r="B4" s="12" t="n">
        <x:f>COUNTA(Scholarships!$A$5:$A$104)</x:f>
        <x:v>4</x:v>
      </x:c>
    </x:row>
    <x:row r="5" ht="24" customHeight="1">
      <x:c r="A5" s="13" t="str">
        <x:v>Deadlines within 14 days</x:v>
      </x:c>
      <x:c r="B5" s="14" t="n">
        <x:f>SUMPRODUCT((Scholarships!$A$5:$A$104&lt;&gt;"")*(Scholarships!$K$5:$K$104&gt;=0)*(Scholarships!$K$5:$K$104&lt;=14)*(Scholarships!$F$5:$F$104&lt;&gt;"Submitted")*(Scholarships!$F$5:$F$104&lt;&gt;"Awaiting decision")*(Scholarships!$F$5:$F$104&lt;&gt;"Closed"))</x:f>
        <x:v>0</x:v>
      </x:c>
    </x:row>
    <x:row r="6" ht="24" customHeight="1">
      <x:c r="A6" s="13" t="str">
        <x:v>Submitted or awaiting decision</x:v>
      </x:c>
      <x:c r="B6" s="14" t="n">
        <x:f>COUNTIFS(Scholarships!$A$5:$A$104,"&lt;&gt;",Scholarships!$F$5:$F$104,"Submitted")+COUNTIFS(Scholarships!$A$5:$A$104,"&lt;&gt;",Scholarships!$F$5:$F$104,"Awaiting decision")</x:f>
        <x:v>1</x:v>
      </x:c>
    </x:row>
    <x:row r="7" ht="24" customHeight="1">
      <x:c r="A7" s="13" t="str">
        <x:v>Awards reported</x:v>
      </x:c>
      <x:c r="B7" s="14" t="n">
        <x:f>COUNTIFS(Scholarships!$A$5:$A$104,"&lt;&gt;",Scholarships!$I$5:$I$104,"Awarded")</x:f>
        <x:v>1</x:v>
      </x:c>
    </x:row>
    <x:row r="9" ht="24" customHeight="1">
      <x:c r="A9" s="16" t="str">
        <x:v>How to use</x:v>
      </x:c>
      <x:c r="B9" s="16"/>
      <x:c r="C9" s="16"/>
      <x:c r="D9" s="16"/>
    </x:row>
    <x:row r="10" ht="28" customHeight="1">
      <x:c r="A10" s="19" t="str">
        <x:v>1. Add one scholarship per row on the Scholarships tab.</x:v>
      </x:c>
    </x:row>
    <x:row r="11" ht="28" customHeight="1">
      <x:c r="A11" s="19" t="str">
        <x:v>2. Enter the deadline, award amount, eligibility, materials, status, and any follow-up date.</x:v>
      </x:c>
    </x:row>
    <x:row r="12" ht="28" customHeight="1">
      <x:c r="A12" s="19" t="str">
        <x:v>3. Deadline status and days remaining update from the deadline and application status.</x:v>
      </x:c>
    </x:row>
    <x:row r="13" ht="28" customHeight="1">
      <x:c r="A13" s="19" t="str">
        <x:v>4. Verify eligibility and dates with the official scholarship provider before applying.</x:v>
      </x:c>
    </x:row>
    <x:row r="14" ht="28" customHeight="1">
      <x:c r="A14" s="19" t="str">
        <x:v>5. In Google Sheets, import the .xlsx and check formulas, dates, and dropdowns after conversion.</x:v>
      </x:c>
    </x:row>
    <x:row r="15" ht="28" customHeight="1">
      <x:c r="A15" s="19" t="str">
        <x:v>Your entries stay in this workbook unless you choose to share the file. ZuffSuite does not receive them.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DB7CB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8" hidden="0" customWidth="1"/>
    <x:col min="2" max="2" width="18" hidden="0" customWidth="1"/>
    <x:col min="3" max="3" width="16" hidden="0" customWidth="1"/>
    <x:col min="4" max="4" width="34" hidden="0" customWidth="1"/>
    <x:col min="5" max="5" width="34" hidden="0" customWidth="1"/>
    <x:col min="6" max="6" width="21" hidden="0" customWidth="1"/>
    <x:col min="7" max="7" width="17" hidden="0" customWidth="1"/>
    <x:col min="8" max="8" width="23" hidden="0" customWidth="1"/>
    <x:col min="9" max="9" width="18" hidden="0" customWidth="1"/>
    <x:col min="10" max="10" width="22" hidden="0" customWidth="1"/>
    <x:col min="11" max="11" width="16" hidden="0" customWidth="1"/>
    <x:col min="12" max="12" width="38" hidden="0" customWidth="1"/>
    <x:col min="13" max="13" width="34" hidden="0" customWidth="1"/>
  </x:cols>
  <x:sheetData>
    <x:row r="1">
      <x:c r="A1" s="21" t="str">
        <x:v>Scholarship applications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</x:row>
    <x:row r="2">
      <x:c r="A2" s="5" t="str">
        <x:v>Add one opportunity per row. Yellow cells are your entries; blue cells calculate from your deadline and status.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4" ht="38" customHeight="1">
      <x:c r="A4" s="26" t="str">
        <x:v>Scholarship name</x:v>
      </x:c>
      <x:c r="B4" s="26" t="str">
        <x:v>Application deadline</x:v>
      </x:c>
      <x:c r="C4" s="26" t="str">
        <x:v>Award amount ($)</x:v>
      </x:c>
      <x:c r="D4" s="26" t="str">
        <x:v>Eligibility / requirements</x:v>
      </x:c>
      <x:c r="E4" s="26" t="str">
        <x:v>Materials needed</x:v>
      </x:c>
      <x:c r="F4" s="26" t="str">
        <x:v>Application status</x:v>
      </x:c>
      <x:c r="G4" s="26" t="str">
        <x:v>Submission date</x:v>
      </x:c>
      <x:c r="H4" s="26" t="str">
        <x:v>Decision / follow-up date</x:v>
      </x:c>
      <x:c r="I4" s="26" t="str">
        <x:v>Outcome</x:v>
      </x:c>
      <x:c r="J4" s="26" t="str">
        <x:v>Deadline status</x:v>
      </x:c>
      <x:c r="K4" s="26" t="str">
        <x:v>Days remaining</x:v>
      </x:c>
      <x:c r="L4" s="26" t="str">
        <x:v>Notes</x:v>
      </x:c>
      <x:c r="M4" s="26" t="str">
        <x:v>Application link</x:v>
      </x:c>
    </x:row>
    <x:row r="5" ht="32" customHeight="1">
      <x:c r="A5" s="30" t="str">
        <x:v>FICTIONAL - Great Lakes Student Service Award</x:v>
      </x:c>
      <x:c r="B5" s="34" t="d">
        <x:v>2026-12-15T12:00:00.000Z</x:v>
      </x:c>
      <x:c r="C5" s="35" t="n">
        <x:v>1500</x:v>
      </x:c>
      <x:c r="D5" s="30" t="str">
        <x:v>Undergraduate with community-service experience (fictional)</x:v>
      </x:c>
      <x:c r="E5" s="30" t="str">
        <x:v>Short essay; activity list; reference</x:v>
      </x:c>
      <x:c r="F5" s="30" t="str">
        <x:v>Preparing</x:v>
      </x:c>
      <x:c r="G5" s="34"/>
      <x:c r="H5" s="34" t="d">
        <x:v>2027-02-01T12:00:00.000Z</x:v>
      </x:c>
      <x:c r="I5" s="30" t="str">
        <x:v>Pending</x:v>
      </x:c>
      <x:c r="J5" s="33" t="str">
        <x:f>IF(A5="","",IF(F5="Closed","Closed",IF(OR(F5="Submitted",F5="Awaiting decision"),"Submitted",IF(B5="","Add deadline",IF(INT(B5)&lt;TODAY(),"Past deadline",IF(INT(B5)&lt;=TODAY()+7,"Due within 7 days","Upcoming"))))))</x:f>
        <x:v>Upcoming</x:v>
      </x:c>
      <x:c r="K5" s="36" t="n">
        <x:f>IF(OR(A5="",B5=""),"",INT(B5)-TODAY())</x:f>
        <x:v>55</x:v>
      </x:c>
      <x:c r="L5" s="30" t="str">
        <x:v>Fictional example only. No real scholarship is represented.</x:v>
      </x:c>
      <x:c r="M5" s="30" t="str"/>
    </x:row>
    <x:row r="6" ht="32" customHeight="1">
      <x:c r="A6" s="30" t="str">
        <x:v>FICTIONAL - North Shore STEM Persistence Award</x:v>
      </x:c>
      <x:c r="B6" s="34" t="d">
        <x:v>2027-01-15T12:00:00.000Z</x:v>
      </x:c>
      <x:c r="C6" s="35" t="n">
        <x:v>2500</x:v>
      </x:c>
      <x:c r="D6" s="30" t="str">
        <x:v>Student pursuing a STEM degree (fictional)</x:v>
      </x:c>
      <x:c r="E6" s="30" t="str">
        <x:v>Personal statement; unofficial transcript</x:v>
      </x:c>
      <x:c r="F6" s="30" t="str">
        <x:v>Researching</x:v>
      </x:c>
      <x:c r="G6" s="34"/>
      <x:c r="H6" s="34" t="d">
        <x:v>2027-03-10T12:00:00.000Z</x:v>
      </x:c>
      <x:c r="I6" s="30" t="str">
        <x:v>Pending</x:v>
      </x:c>
      <x:c r="J6" s="33" t="str">
        <x:f>IF(A6="","",IF(F6="Closed","Closed",IF(OR(F6="Submitted",F6="Awaiting decision"),"Submitted",IF(B6="","Add deadline",IF(INT(B6)&lt;TODAY(),"Past deadline",IF(INT(B6)&lt;=TODAY()+7,"Due within 7 days","Upcoming"))))))</x:f>
        <x:v>Upcoming</x:v>
      </x:c>
      <x:c r="K6" s="36" t="n">
        <x:f>IF(OR(A6="",B6=""),"",INT(B6)-TODAY())</x:f>
        <x:v>86</x:v>
      </x:c>
      <x:c r="L6" s="30" t="str">
        <x:v>Example only. Verify real eligibility with the provider.</x:v>
      </x:c>
      <x:c r="M6" s="30" t="str"/>
    </x:row>
    <x:row r="7" ht="32" customHeight="1">
      <x:c r="A7" s="30" t="str">
        <x:v>FICTIONAL - First-Generation Pathway Award</x:v>
      </x:c>
      <x:c r="B7" s="34" t="d">
        <x:v>2027-02-01T12:00:00.000Z</x:v>
      </x:c>
      <x:c r="C7" s="35" t="n">
        <x:v>1000</x:v>
      </x:c>
      <x:c r="D7" s="30" t="str">
        <x:v>First-generation undergraduate (fictional)</x:v>
      </x:c>
      <x:c r="E7" s="30" t="str">
        <x:v>Short response; activity list; reference</x:v>
      </x:c>
      <x:c r="F7" s="30" t="str">
        <x:v>Awaiting decision</x:v>
      </x:c>
      <x:c r="G7" s="34" t="d">
        <x:v>2026-10-15T12:00:00.000Z</x:v>
      </x:c>
      <x:c r="H7" s="34" t="d">
        <x:v>2026-12-20T12:00:00.000Z</x:v>
      </x:c>
      <x:c r="I7" s="30" t="str">
        <x:v>Pending</x:v>
      </x:c>
      <x:c r="J7" s="33" t="str">
        <x:f>IF(A7="","",IF(F7="Closed","Closed",IF(OR(F7="Submitted",F7="Awaiting decision"),"Submitted",IF(B7="","Add deadline",IF(INT(B7)&lt;TODAY(),"Past deadline",IF(INT(B7)&lt;=TODAY()+7,"Due within 7 days","Upcoming"))))))</x:f>
        <x:v>Submitted</x:v>
      </x:c>
      <x:c r="K7" s="36" t="n">
        <x:f>IF(OR(A7="",B7=""),"",INT(B7)-TODAY())</x:f>
        <x:v>103</x:v>
      </x:c>
      <x:c r="L7" s="30" t="str">
        <x:v>Invented application and dates for demonstration.</x:v>
      </x:c>
      <x:c r="M7" s="30" t="str"/>
    </x:row>
    <x:row r="8" ht="32" customHeight="1">
      <x:c r="A8" s="30" t="str">
        <x:v>FICTIONAL - Lakeside Future Educator Award</x:v>
      </x:c>
      <x:c r="B8" s="34" t="d">
        <x:v>2026-11-30T12:00:00.000Z</x:v>
      </x:c>
      <x:c r="C8" s="35" t="n">
        <x:v>3000</x:v>
      </x:c>
      <x:c r="D8" s="30" t="str">
        <x:v>Student interested in teaching (fictional)</x:v>
      </x:c>
      <x:c r="E8" s="30" t="str">
        <x:v>Statement of purpose; course plan</x:v>
      </x:c>
      <x:c r="F8" s="30" t="str">
        <x:v>Closed</x:v>
      </x:c>
      <x:c r="G8" s="34" t="d">
        <x:v>2026-10-10T12:00:00.000Z</x:v>
      </x:c>
      <x:c r="H8" s="34" t="d">
        <x:v>2026-10-19T12:00:00.000Z</x:v>
      </x:c>
      <x:c r="I8" s="30" t="str">
        <x:v>Awarded</x:v>
      </x:c>
      <x:c r="J8" s="33" t="str">
        <x:f>IF(A8="","",IF(F8="Closed","Closed",IF(OR(F8="Submitted",F8="Awaiting decision"),"Submitted",IF(B8="","Add deadline",IF(INT(B8)&lt;TODAY(),"Past deadline",IF(INT(B8)&lt;=TODAY()+7,"Due within 7 days","Upcoming"))))))</x:f>
        <x:v>Closed</x:v>
      </x:c>
      <x:c r="K8" s="36" t="n">
        <x:f>IF(OR(A8="",B8=""),"",INT(B8)-TODAY())</x:f>
        <x:v>40</x:v>
      </x:c>
      <x:c r="L8" s="30" t="str">
        <x:v>Invented award and outcome for demonstration.</x:v>
      </x:c>
      <x:c r="M8" s="30" t="str"/>
    </x:row>
    <x:row r="9" ht="32" customHeight="1">
      <x:c r="A9" s="30"/>
      <x:c r="B9" s="34"/>
      <x:c r="C9" s="35"/>
      <x:c r="D9" s="30"/>
      <x:c r="E9" s="30"/>
      <x:c r="F9" s="30"/>
      <x:c r="G9" s="34"/>
      <x:c r="H9" s="34"/>
      <x:c r="I9" s="30"/>
      <x:c r="J9" s="33" t="str">
        <x:f>IF(A9="","",IF(F9="Closed","Closed",IF(OR(F9="Submitted",F9="Awaiting decision"),"Submitted",IF(B9="","Add deadline",IF(INT(B9)&lt;TODAY(),"Past deadline",IF(INT(B9)&lt;=TODAY()+7,"Due within 7 days","Upcoming"))))))</x:f>
      </x:c>
      <x:c r="K9" s="36" t="str">
        <x:f>IF(OR(A9="",B9=""),"",INT(B9)-TODAY())</x:f>
      </x:c>
      <x:c r="L9" s="30"/>
      <x:c r="M9" s="30"/>
    </x:row>
    <x:row r="10" ht="32" customHeight="1">
      <x:c r="A10" s="30"/>
      <x:c r="B10" s="34"/>
      <x:c r="C10" s="35"/>
      <x:c r="D10" s="30"/>
      <x:c r="E10" s="30"/>
      <x:c r="F10" s="30"/>
      <x:c r="G10" s="34"/>
      <x:c r="H10" s="34"/>
      <x:c r="I10" s="30"/>
      <x:c r="J10" s="33" t="str">
        <x:f>IF(A10="","",IF(F10="Closed","Closed",IF(OR(F10="Submitted",F10="Awaiting decision"),"Submitted",IF(B10="","Add deadline",IF(INT(B10)&lt;TODAY(),"Past deadline",IF(INT(B10)&lt;=TODAY()+7,"Due within 7 days","Upcoming"))))))</x:f>
      </x:c>
      <x:c r="K10" s="36" t="str">
        <x:f>IF(OR(A10="",B10=""),"",INT(B10)-TODAY())</x:f>
      </x:c>
      <x:c r="L10" s="30"/>
      <x:c r="M10" s="30"/>
    </x:row>
    <x:row r="11" ht="32" customHeight="1">
      <x:c r="A11" s="30"/>
      <x:c r="B11" s="34"/>
      <x:c r="C11" s="35"/>
      <x:c r="D11" s="30"/>
      <x:c r="E11" s="30"/>
      <x:c r="F11" s="30"/>
      <x:c r="G11" s="34"/>
      <x:c r="H11" s="34"/>
      <x:c r="I11" s="30"/>
      <x:c r="J11" s="33" t="str">
        <x:f>IF(A11="","",IF(F11="Closed","Closed",IF(OR(F11="Submitted",F11="Awaiting decision"),"Submitted",IF(B11="","Add deadline",IF(INT(B11)&lt;TODAY(),"Past deadline",IF(INT(B11)&lt;=TODAY()+7,"Due within 7 days","Upcoming"))))))</x:f>
      </x:c>
      <x:c r="K11" s="36" t="str">
        <x:f>IF(OR(A11="",B11=""),"",INT(B11)-TODAY())</x:f>
      </x:c>
      <x:c r="L11" s="30"/>
      <x:c r="M11" s="30"/>
    </x:row>
    <x:row r="12" ht="32" customHeight="1">
      <x:c r="A12" s="30"/>
      <x:c r="B12" s="34"/>
      <x:c r="C12" s="35"/>
      <x:c r="D12" s="30"/>
      <x:c r="E12" s="30"/>
      <x:c r="F12" s="30"/>
      <x:c r="G12" s="34"/>
      <x:c r="H12" s="34"/>
      <x:c r="I12" s="30"/>
      <x:c r="J12" s="33" t="str">
        <x:f>IF(A12="","",IF(F12="Closed","Closed",IF(OR(F12="Submitted",F12="Awaiting decision"),"Submitted",IF(B12="","Add deadline",IF(INT(B12)&lt;TODAY(),"Past deadline",IF(INT(B12)&lt;=TODAY()+7,"Due within 7 days","Upcoming"))))))</x:f>
      </x:c>
      <x:c r="K12" s="36" t="str">
        <x:f>IF(OR(A12="",B12=""),"",INT(B12)-TODAY())</x:f>
      </x:c>
      <x:c r="L12" s="30"/>
      <x:c r="M12" s="30"/>
    </x:row>
    <x:row r="13" ht="32" customHeight="1">
      <x:c r="A13" s="30"/>
      <x:c r="B13" s="34"/>
      <x:c r="C13" s="35"/>
      <x:c r="D13" s="30"/>
      <x:c r="E13" s="30"/>
      <x:c r="F13" s="30"/>
      <x:c r="G13" s="34"/>
      <x:c r="H13" s="34"/>
      <x:c r="I13" s="30"/>
      <x:c r="J13" s="33" t="str">
        <x:f>IF(A13="","",IF(F13="Closed","Closed",IF(OR(F13="Submitted",F13="Awaiting decision"),"Submitted",IF(B13="","Add deadline",IF(INT(B13)&lt;TODAY(),"Past deadline",IF(INT(B13)&lt;=TODAY()+7,"Due within 7 days","Upcoming"))))))</x:f>
      </x:c>
      <x:c r="K13" s="36" t="str">
        <x:f>IF(OR(A13="",B13=""),"",INT(B13)-TODAY())</x:f>
      </x:c>
      <x:c r="L13" s="30"/>
      <x:c r="M13" s="30"/>
    </x:row>
    <x:row r="14" ht="32" customHeight="1">
      <x:c r="A14" s="30"/>
      <x:c r="B14" s="34"/>
      <x:c r="C14" s="35"/>
      <x:c r="D14" s="30"/>
      <x:c r="E14" s="30"/>
      <x:c r="F14" s="30"/>
      <x:c r="G14" s="34"/>
      <x:c r="H14" s="34"/>
      <x:c r="I14" s="30"/>
      <x:c r="J14" s="33" t="str">
        <x:f>IF(A14="","",IF(F14="Closed","Closed",IF(OR(F14="Submitted",F14="Awaiting decision"),"Submitted",IF(B14="","Add deadline",IF(INT(B14)&lt;TODAY(),"Past deadline",IF(INT(B14)&lt;=TODAY()+7,"Due within 7 days","Upcoming"))))))</x:f>
      </x:c>
      <x:c r="K14" s="36" t="str">
        <x:f>IF(OR(A14="",B14=""),"",INT(B14)-TODAY())</x:f>
      </x:c>
      <x:c r="L14" s="30"/>
      <x:c r="M14" s="30"/>
    </x:row>
    <x:row r="15" ht="32" customHeight="1">
      <x:c r="A15" s="30"/>
      <x:c r="B15" s="34"/>
      <x:c r="C15" s="35"/>
      <x:c r="D15" s="30"/>
      <x:c r="E15" s="30"/>
      <x:c r="F15" s="30"/>
      <x:c r="G15" s="34"/>
      <x:c r="H15" s="34"/>
      <x:c r="I15" s="30"/>
      <x:c r="J15" s="33" t="str">
        <x:f>IF(A15="","",IF(F15="Closed","Closed",IF(OR(F15="Submitted",F15="Awaiting decision"),"Submitted",IF(B15="","Add deadline",IF(INT(B15)&lt;TODAY(),"Past deadline",IF(INT(B15)&lt;=TODAY()+7,"Due within 7 days","Upcoming"))))))</x:f>
      </x:c>
      <x:c r="K15" s="36" t="str">
        <x:f>IF(OR(A15="",B15=""),"",INT(B15)-TODAY())</x:f>
      </x:c>
      <x:c r="L15" s="30"/>
      <x:c r="M15" s="30"/>
    </x:row>
    <x:row r="16" ht="32" customHeight="1">
      <x:c r="A16" s="30"/>
      <x:c r="B16" s="34"/>
      <x:c r="C16" s="35"/>
      <x:c r="D16" s="30"/>
      <x:c r="E16" s="30"/>
      <x:c r="F16" s="30"/>
      <x:c r="G16" s="34"/>
      <x:c r="H16" s="34"/>
      <x:c r="I16" s="30"/>
      <x:c r="J16" s="33" t="str">
        <x:f>IF(A16="","",IF(F16="Closed","Closed",IF(OR(F16="Submitted",F16="Awaiting decision"),"Submitted",IF(B16="","Add deadline",IF(INT(B16)&lt;TODAY(),"Past deadline",IF(INT(B16)&lt;=TODAY()+7,"Due within 7 days","Upcoming"))))))</x:f>
      </x:c>
      <x:c r="K16" s="36" t="str">
        <x:f>IF(OR(A16="",B16=""),"",INT(B16)-TODAY())</x:f>
      </x:c>
      <x:c r="L16" s="30"/>
      <x:c r="M16" s="30"/>
    </x:row>
    <x:row r="17" ht="32" customHeight="1">
      <x:c r="A17" s="30"/>
      <x:c r="B17" s="34"/>
      <x:c r="C17" s="35"/>
      <x:c r="D17" s="30"/>
      <x:c r="E17" s="30"/>
      <x:c r="F17" s="30"/>
      <x:c r="G17" s="34"/>
      <x:c r="H17" s="34"/>
      <x:c r="I17" s="30"/>
      <x:c r="J17" s="33" t="str">
        <x:f>IF(A17="","",IF(F17="Closed","Closed",IF(OR(F17="Submitted",F17="Awaiting decision"),"Submitted",IF(B17="","Add deadline",IF(INT(B17)&lt;TODAY(),"Past deadline",IF(INT(B17)&lt;=TODAY()+7,"Due within 7 days","Upcoming"))))))</x:f>
      </x:c>
      <x:c r="K17" s="36" t="str">
        <x:f>IF(OR(A17="",B17=""),"",INT(B17)-TODAY())</x:f>
      </x:c>
      <x:c r="L17" s="30"/>
      <x:c r="M17" s="30"/>
    </x:row>
    <x:row r="18" ht="32" customHeight="1">
      <x:c r="A18" s="30"/>
      <x:c r="B18" s="34"/>
      <x:c r="C18" s="35"/>
      <x:c r="D18" s="30"/>
      <x:c r="E18" s="30"/>
      <x:c r="F18" s="30"/>
      <x:c r="G18" s="34"/>
      <x:c r="H18" s="34"/>
      <x:c r="I18" s="30"/>
      <x:c r="J18" s="33" t="str">
        <x:f>IF(A18="","",IF(F18="Closed","Closed",IF(OR(F18="Submitted",F18="Awaiting decision"),"Submitted",IF(B18="","Add deadline",IF(INT(B18)&lt;TODAY(),"Past deadline",IF(INT(B18)&lt;=TODAY()+7,"Due within 7 days","Upcoming"))))))</x:f>
      </x:c>
      <x:c r="K18" s="36" t="str">
        <x:f>IF(OR(A18="",B18=""),"",INT(B18)-TODAY())</x:f>
      </x:c>
      <x:c r="L18" s="30"/>
      <x:c r="M18" s="30"/>
    </x:row>
    <x:row r="19" ht="32" customHeight="1">
      <x:c r="A19" s="30"/>
      <x:c r="B19" s="34"/>
      <x:c r="C19" s="35"/>
      <x:c r="D19" s="30"/>
      <x:c r="E19" s="30"/>
      <x:c r="F19" s="30"/>
      <x:c r="G19" s="34"/>
      <x:c r="H19" s="34"/>
      <x:c r="I19" s="30"/>
      <x:c r="J19" s="33" t="str">
        <x:f>IF(A19="","",IF(F19="Closed","Closed",IF(OR(F19="Submitted",F19="Awaiting decision"),"Submitted",IF(B19="","Add deadline",IF(INT(B19)&lt;TODAY(),"Past deadline",IF(INT(B19)&lt;=TODAY()+7,"Due within 7 days","Upcoming"))))))</x:f>
      </x:c>
      <x:c r="K19" s="36" t="str">
        <x:f>IF(OR(A19="",B19=""),"",INT(B19)-TODAY())</x:f>
      </x:c>
      <x:c r="L19" s="30"/>
      <x:c r="M19" s="30"/>
    </x:row>
    <x:row r="20" ht="32" customHeight="1">
      <x:c r="A20" s="30"/>
      <x:c r="B20" s="34"/>
      <x:c r="C20" s="35"/>
      <x:c r="D20" s="30"/>
      <x:c r="E20" s="30"/>
      <x:c r="F20" s="30"/>
      <x:c r="G20" s="34"/>
      <x:c r="H20" s="34"/>
      <x:c r="I20" s="30"/>
      <x:c r="J20" s="33" t="str">
        <x:f>IF(A20="","",IF(F20="Closed","Closed",IF(OR(F20="Submitted",F20="Awaiting decision"),"Submitted",IF(B20="","Add deadline",IF(INT(B20)&lt;TODAY(),"Past deadline",IF(INT(B20)&lt;=TODAY()+7,"Due within 7 days","Upcoming"))))))</x:f>
      </x:c>
      <x:c r="K20" s="36" t="str">
        <x:f>IF(OR(A20="",B20=""),"",INT(B20)-TODAY())</x:f>
      </x:c>
      <x:c r="L20" s="30"/>
      <x:c r="M20" s="30"/>
    </x:row>
    <x:row r="21" ht="32" customHeight="1">
      <x:c r="A21" s="30"/>
      <x:c r="B21" s="34"/>
      <x:c r="C21" s="35"/>
      <x:c r="D21" s="30"/>
      <x:c r="E21" s="30"/>
      <x:c r="F21" s="30"/>
      <x:c r="G21" s="34"/>
      <x:c r="H21" s="34"/>
      <x:c r="I21" s="30"/>
      <x:c r="J21" s="33" t="str">
        <x:f>IF(A21="","",IF(F21="Closed","Closed",IF(OR(F21="Submitted",F21="Awaiting decision"),"Submitted",IF(B21="","Add deadline",IF(INT(B21)&lt;TODAY(),"Past deadline",IF(INT(B21)&lt;=TODAY()+7,"Due within 7 days","Upcoming"))))))</x:f>
      </x:c>
      <x:c r="K21" s="36" t="str">
        <x:f>IF(OR(A21="",B21=""),"",INT(B21)-TODAY())</x:f>
      </x:c>
      <x:c r="L21" s="30"/>
      <x:c r="M21" s="30"/>
    </x:row>
    <x:row r="22" ht="32" customHeight="1">
      <x:c r="A22" s="30"/>
      <x:c r="B22" s="34"/>
      <x:c r="C22" s="35"/>
      <x:c r="D22" s="30"/>
      <x:c r="E22" s="30"/>
      <x:c r="F22" s="30"/>
      <x:c r="G22" s="34"/>
      <x:c r="H22" s="34"/>
      <x:c r="I22" s="30"/>
      <x:c r="J22" s="33" t="str">
        <x:f>IF(A22="","",IF(F22="Closed","Closed",IF(OR(F22="Submitted",F22="Awaiting decision"),"Submitted",IF(B22="","Add deadline",IF(INT(B22)&lt;TODAY(),"Past deadline",IF(INT(B22)&lt;=TODAY()+7,"Due within 7 days","Upcoming"))))))</x:f>
      </x:c>
      <x:c r="K22" s="36" t="str">
        <x:f>IF(OR(A22="",B22=""),"",INT(B22)-TODAY())</x:f>
      </x:c>
      <x:c r="L22" s="30"/>
      <x:c r="M22" s="30"/>
    </x:row>
    <x:row r="23" ht="32" customHeight="1">
      <x:c r="A23" s="30"/>
      <x:c r="B23" s="34"/>
      <x:c r="C23" s="35"/>
      <x:c r="D23" s="30"/>
      <x:c r="E23" s="30"/>
      <x:c r="F23" s="30"/>
      <x:c r="G23" s="34"/>
      <x:c r="H23" s="34"/>
      <x:c r="I23" s="30"/>
      <x:c r="J23" s="33" t="str">
        <x:f>IF(A23="","",IF(F23="Closed","Closed",IF(OR(F23="Submitted",F23="Awaiting decision"),"Submitted",IF(B23="","Add deadline",IF(INT(B23)&lt;TODAY(),"Past deadline",IF(INT(B23)&lt;=TODAY()+7,"Due within 7 days","Upcoming"))))))</x:f>
      </x:c>
      <x:c r="K23" s="36" t="str">
        <x:f>IF(OR(A23="",B23=""),"",INT(B23)-TODAY())</x:f>
      </x:c>
      <x:c r="L23" s="30"/>
      <x:c r="M23" s="30"/>
    </x:row>
    <x:row r="24" ht="32" customHeight="1">
      <x:c r="A24" s="30"/>
      <x:c r="B24" s="34"/>
      <x:c r="C24" s="35"/>
      <x:c r="D24" s="30"/>
      <x:c r="E24" s="30"/>
      <x:c r="F24" s="30"/>
      <x:c r="G24" s="34"/>
      <x:c r="H24" s="34"/>
      <x:c r="I24" s="30"/>
      <x:c r="J24" s="33" t="str">
        <x:f>IF(A24="","",IF(F24="Closed","Closed",IF(OR(F24="Submitted",F24="Awaiting decision"),"Submitted",IF(B24="","Add deadline",IF(INT(B24)&lt;TODAY(),"Past deadline",IF(INT(B24)&lt;=TODAY()+7,"Due within 7 days","Upcoming"))))))</x:f>
      </x:c>
      <x:c r="K24" s="36" t="str">
        <x:f>IF(OR(A24="",B24=""),"",INT(B24)-TODAY())</x:f>
      </x:c>
      <x:c r="L24" s="30"/>
      <x:c r="M24" s="30"/>
    </x:row>
    <x:row r="25" ht="32" customHeight="1">
      <x:c r="A25" s="30"/>
      <x:c r="B25" s="34"/>
      <x:c r="C25" s="35"/>
      <x:c r="D25" s="30"/>
      <x:c r="E25" s="30"/>
      <x:c r="F25" s="30"/>
      <x:c r="G25" s="34"/>
      <x:c r="H25" s="34"/>
      <x:c r="I25" s="30"/>
      <x:c r="J25" s="33" t="str">
        <x:f>IF(A25="","",IF(F25="Closed","Closed",IF(OR(F25="Submitted",F25="Awaiting decision"),"Submitted",IF(B25="","Add deadline",IF(INT(B25)&lt;TODAY(),"Past deadline",IF(INT(B25)&lt;=TODAY()+7,"Due within 7 days","Upcoming"))))))</x:f>
      </x:c>
      <x:c r="K25" s="36" t="str">
        <x:f>IF(OR(A25="",B25=""),"",INT(B25)-TODAY())</x:f>
      </x:c>
      <x:c r="L25" s="30"/>
      <x:c r="M25" s="30"/>
    </x:row>
    <x:row r="26" ht="32" customHeight="1">
      <x:c r="A26" s="30"/>
      <x:c r="B26" s="34"/>
      <x:c r="C26" s="35"/>
      <x:c r="D26" s="30"/>
      <x:c r="E26" s="30"/>
      <x:c r="F26" s="30"/>
      <x:c r="G26" s="34"/>
      <x:c r="H26" s="34"/>
      <x:c r="I26" s="30"/>
      <x:c r="J26" s="33" t="str">
        <x:f>IF(A26="","",IF(F26="Closed","Closed",IF(OR(F26="Submitted",F26="Awaiting decision"),"Submitted",IF(B26="","Add deadline",IF(INT(B26)&lt;TODAY(),"Past deadline",IF(INT(B26)&lt;=TODAY()+7,"Due within 7 days","Upcoming"))))))</x:f>
      </x:c>
      <x:c r="K26" s="36" t="str">
        <x:f>IF(OR(A26="",B26=""),"",INT(B26)-TODAY())</x:f>
      </x:c>
      <x:c r="L26" s="30"/>
      <x:c r="M26" s="30"/>
    </x:row>
    <x:row r="27" ht="32" customHeight="1">
      <x:c r="A27" s="30"/>
      <x:c r="B27" s="34"/>
      <x:c r="C27" s="35"/>
      <x:c r="D27" s="30"/>
      <x:c r="E27" s="30"/>
      <x:c r="F27" s="30"/>
      <x:c r="G27" s="34"/>
      <x:c r="H27" s="34"/>
      <x:c r="I27" s="30"/>
      <x:c r="J27" s="33" t="str">
        <x:f>IF(A27="","",IF(F27="Closed","Closed",IF(OR(F27="Submitted",F27="Awaiting decision"),"Submitted",IF(B27="","Add deadline",IF(INT(B27)&lt;TODAY(),"Past deadline",IF(INT(B27)&lt;=TODAY()+7,"Due within 7 days","Upcoming"))))))</x:f>
      </x:c>
      <x:c r="K27" s="36" t="str">
        <x:f>IF(OR(A27="",B27=""),"",INT(B27)-TODAY())</x:f>
      </x:c>
      <x:c r="L27" s="30"/>
      <x:c r="M27" s="30"/>
    </x:row>
    <x:row r="28" ht="32" customHeight="1">
      <x:c r="A28" s="30"/>
      <x:c r="B28" s="34"/>
      <x:c r="C28" s="35"/>
      <x:c r="D28" s="30"/>
      <x:c r="E28" s="30"/>
      <x:c r="F28" s="30"/>
      <x:c r="G28" s="34"/>
      <x:c r="H28" s="34"/>
      <x:c r="I28" s="30"/>
      <x:c r="J28" s="33" t="str">
        <x:f>IF(A28="","",IF(F28="Closed","Closed",IF(OR(F28="Submitted",F28="Awaiting decision"),"Submitted",IF(B28="","Add deadline",IF(INT(B28)&lt;TODAY(),"Past deadline",IF(INT(B28)&lt;=TODAY()+7,"Due within 7 days","Upcoming"))))))</x:f>
      </x:c>
      <x:c r="K28" s="36" t="str">
        <x:f>IF(OR(A28="",B28=""),"",INT(B28)-TODAY())</x:f>
      </x:c>
      <x:c r="L28" s="30"/>
      <x:c r="M28" s="30"/>
    </x:row>
    <x:row r="29" ht="32" customHeight="1">
      <x:c r="A29" s="30"/>
      <x:c r="B29" s="34"/>
      <x:c r="C29" s="35"/>
      <x:c r="D29" s="30"/>
      <x:c r="E29" s="30"/>
      <x:c r="F29" s="30"/>
      <x:c r="G29" s="34"/>
      <x:c r="H29" s="34"/>
      <x:c r="I29" s="30"/>
      <x:c r="J29" s="33" t="str">
        <x:f>IF(A29="","",IF(F29="Closed","Closed",IF(OR(F29="Submitted",F29="Awaiting decision"),"Submitted",IF(B29="","Add deadline",IF(INT(B29)&lt;TODAY(),"Past deadline",IF(INT(B29)&lt;=TODAY()+7,"Due within 7 days","Upcoming"))))))</x:f>
      </x:c>
      <x:c r="K29" s="36" t="str">
        <x:f>IF(OR(A29="",B29=""),"",INT(B29)-TODAY())</x:f>
      </x:c>
      <x:c r="L29" s="30"/>
      <x:c r="M29" s="30"/>
    </x:row>
    <x:row r="30" ht="32" customHeight="1">
      <x:c r="A30" s="30"/>
      <x:c r="B30" s="34"/>
      <x:c r="C30" s="35"/>
      <x:c r="D30" s="30"/>
      <x:c r="E30" s="30"/>
      <x:c r="F30" s="30"/>
      <x:c r="G30" s="34"/>
      <x:c r="H30" s="34"/>
      <x:c r="I30" s="30"/>
      <x:c r="J30" s="33" t="str">
        <x:f>IF(A30="","",IF(F30="Closed","Closed",IF(OR(F30="Submitted",F30="Awaiting decision"),"Submitted",IF(B30="","Add deadline",IF(INT(B30)&lt;TODAY(),"Past deadline",IF(INT(B30)&lt;=TODAY()+7,"Due within 7 days","Upcoming"))))))</x:f>
      </x:c>
      <x:c r="K30" s="36" t="str">
        <x:f>IF(OR(A30="",B30=""),"",INT(B30)-TODAY())</x:f>
      </x:c>
      <x:c r="L30" s="30"/>
      <x:c r="M30" s="30"/>
    </x:row>
    <x:row r="31" ht="32" customHeight="1">
      <x:c r="A31" s="30"/>
      <x:c r="B31" s="34"/>
      <x:c r="C31" s="35"/>
      <x:c r="D31" s="30"/>
      <x:c r="E31" s="30"/>
      <x:c r="F31" s="30"/>
      <x:c r="G31" s="34"/>
      <x:c r="H31" s="34"/>
      <x:c r="I31" s="30"/>
      <x:c r="J31" s="33" t="str">
        <x:f>IF(A31="","",IF(F31="Closed","Closed",IF(OR(F31="Submitted",F31="Awaiting decision"),"Submitted",IF(B31="","Add deadline",IF(INT(B31)&lt;TODAY(),"Past deadline",IF(INT(B31)&lt;=TODAY()+7,"Due within 7 days","Upcoming"))))))</x:f>
      </x:c>
      <x:c r="K31" s="36" t="str">
        <x:f>IF(OR(A31="",B31=""),"",INT(B31)-TODAY())</x:f>
      </x:c>
      <x:c r="L31" s="30"/>
      <x:c r="M31" s="30"/>
    </x:row>
    <x:row r="32" ht="32" customHeight="1">
      <x:c r="A32" s="30"/>
      <x:c r="B32" s="34"/>
      <x:c r="C32" s="35"/>
      <x:c r="D32" s="30"/>
      <x:c r="E32" s="30"/>
      <x:c r="F32" s="30"/>
      <x:c r="G32" s="34"/>
      <x:c r="H32" s="34"/>
      <x:c r="I32" s="30"/>
      <x:c r="J32" s="33" t="str">
        <x:f>IF(A32="","",IF(F32="Closed","Closed",IF(OR(F32="Submitted",F32="Awaiting decision"),"Submitted",IF(B32="","Add deadline",IF(INT(B32)&lt;TODAY(),"Past deadline",IF(INT(B32)&lt;=TODAY()+7,"Due within 7 days","Upcoming"))))))</x:f>
      </x:c>
      <x:c r="K32" s="36" t="str">
        <x:f>IF(OR(A32="",B32=""),"",INT(B32)-TODAY())</x:f>
      </x:c>
      <x:c r="L32" s="30"/>
      <x:c r="M32" s="30"/>
    </x:row>
    <x:row r="33" ht="32" customHeight="1">
      <x:c r="A33" s="30"/>
      <x:c r="B33" s="34"/>
      <x:c r="C33" s="35"/>
      <x:c r="D33" s="30"/>
      <x:c r="E33" s="30"/>
      <x:c r="F33" s="30"/>
      <x:c r="G33" s="34"/>
      <x:c r="H33" s="34"/>
      <x:c r="I33" s="30"/>
      <x:c r="J33" s="33" t="str">
        <x:f>IF(A33="","",IF(F33="Closed","Closed",IF(OR(F33="Submitted",F33="Awaiting decision"),"Submitted",IF(B33="","Add deadline",IF(INT(B33)&lt;TODAY(),"Past deadline",IF(INT(B33)&lt;=TODAY()+7,"Due within 7 days","Upcoming"))))))</x:f>
      </x:c>
      <x:c r="K33" s="36" t="str">
        <x:f>IF(OR(A33="",B33=""),"",INT(B33)-TODAY())</x:f>
      </x:c>
      <x:c r="L33" s="30"/>
      <x:c r="M33" s="30"/>
    </x:row>
    <x:row r="34" ht="32" customHeight="1">
      <x:c r="A34" s="30"/>
      <x:c r="B34" s="34"/>
      <x:c r="C34" s="35"/>
      <x:c r="D34" s="30"/>
      <x:c r="E34" s="30"/>
      <x:c r="F34" s="30"/>
      <x:c r="G34" s="34"/>
      <x:c r="H34" s="34"/>
      <x:c r="I34" s="30"/>
      <x:c r="J34" s="33" t="str">
        <x:f>IF(A34="","",IF(F34="Closed","Closed",IF(OR(F34="Submitted",F34="Awaiting decision"),"Submitted",IF(B34="","Add deadline",IF(INT(B34)&lt;TODAY(),"Past deadline",IF(INT(B34)&lt;=TODAY()+7,"Due within 7 days","Upcoming"))))))</x:f>
      </x:c>
      <x:c r="K34" s="36" t="str">
        <x:f>IF(OR(A34="",B34=""),"",INT(B34)-TODAY())</x:f>
      </x:c>
      <x:c r="L34" s="30"/>
      <x:c r="M34" s="30"/>
    </x:row>
    <x:row r="35" ht="32" customHeight="1">
      <x:c r="A35" s="30"/>
      <x:c r="B35" s="34"/>
      <x:c r="C35" s="35"/>
      <x:c r="D35" s="30"/>
      <x:c r="E35" s="30"/>
      <x:c r="F35" s="30"/>
      <x:c r="G35" s="34"/>
      <x:c r="H35" s="34"/>
      <x:c r="I35" s="30"/>
      <x:c r="J35" s="33" t="str">
        <x:f>IF(A35="","",IF(F35="Closed","Closed",IF(OR(F35="Submitted",F35="Awaiting decision"),"Submitted",IF(B35="","Add deadline",IF(INT(B35)&lt;TODAY(),"Past deadline",IF(INT(B35)&lt;=TODAY()+7,"Due within 7 days","Upcoming"))))))</x:f>
      </x:c>
      <x:c r="K35" s="36" t="str">
        <x:f>IF(OR(A35="",B35=""),"",INT(B35)-TODAY())</x:f>
      </x:c>
      <x:c r="L35" s="30"/>
      <x:c r="M35" s="30"/>
    </x:row>
    <x:row r="36" ht="32" customHeight="1">
      <x:c r="A36" s="30"/>
      <x:c r="B36" s="34"/>
      <x:c r="C36" s="35"/>
      <x:c r="D36" s="30"/>
      <x:c r="E36" s="30"/>
      <x:c r="F36" s="30"/>
      <x:c r="G36" s="34"/>
      <x:c r="H36" s="34"/>
      <x:c r="I36" s="30"/>
      <x:c r="J36" s="33" t="str">
        <x:f>IF(A36="","",IF(F36="Closed","Closed",IF(OR(F36="Submitted",F36="Awaiting decision"),"Submitted",IF(B36="","Add deadline",IF(INT(B36)&lt;TODAY(),"Past deadline",IF(INT(B36)&lt;=TODAY()+7,"Due within 7 days","Upcoming"))))))</x:f>
      </x:c>
      <x:c r="K36" s="36" t="str">
        <x:f>IF(OR(A36="",B36=""),"",INT(B36)-TODAY())</x:f>
      </x:c>
      <x:c r="L36" s="30"/>
      <x:c r="M36" s="30"/>
    </x:row>
    <x:row r="37" ht="32" customHeight="1">
      <x:c r="A37" s="30"/>
      <x:c r="B37" s="34"/>
      <x:c r="C37" s="35"/>
      <x:c r="D37" s="30"/>
      <x:c r="E37" s="30"/>
      <x:c r="F37" s="30"/>
      <x:c r="G37" s="34"/>
      <x:c r="H37" s="34"/>
      <x:c r="I37" s="30"/>
      <x:c r="J37" s="33" t="str">
        <x:f>IF(A37="","",IF(F37="Closed","Closed",IF(OR(F37="Submitted",F37="Awaiting decision"),"Submitted",IF(B37="","Add deadline",IF(INT(B37)&lt;TODAY(),"Past deadline",IF(INT(B37)&lt;=TODAY()+7,"Due within 7 days","Upcoming"))))))</x:f>
      </x:c>
      <x:c r="K37" s="36" t="str">
        <x:f>IF(OR(A37="",B37=""),"",INT(B37)-TODAY())</x:f>
      </x:c>
      <x:c r="L37" s="30"/>
      <x:c r="M37" s="30"/>
    </x:row>
    <x:row r="38" ht="32" customHeight="1">
      <x:c r="A38" s="30"/>
      <x:c r="B38" s="34"/>
      <x:c r="C38" s="35"/>
      <x:c r="D38" s="30"/>
      <x:c r="E38" s="30"/>
      <x:c r="F38" s="30"/>
      <x:c r="G38" s="34"/>
      <x:c r="H38" s="34"/>
      <x:c r="I38" s="30"/>
      <x:c r="J38" s="33" t="str">
        <x:f>IF(A38="","",IF(F38="Closed","Closed",IF(OR(F38="Submitted",F38="Awaiting decision"),"Submitted",IF(B38="","Add deadline",IF(INT(B38)&lt;TODAY(),"Past deadline",IF(INT(B38)&lt;=TODAY()+7,"Due within 7 days","Upcoming"))))))</x:f>
      </x:c>
      <x:c r="K38" s="36" t="str">
        <x:f>IF(OR(A38="",B38=""),"",INT(B38)-TODAY())</x:f>
      </x:c>
      <x:c r="L38" s="30"/>
      <x:c r="M38" s="30"/>
    </x:row>
    <x:row r="39" ht="32" customHeight="1">
      <x:c r="A39" s="30"/>
      <x:c r="B39" s="34"/>
      <x:c r="C39" s="35"/>
      <x:c r="D39" s="30"/>
      <x:c r="E39" s="30"/>
      <x:c r="F39" s="30"/>
      <x:c r="G39" s="34"/>
      <x:c r="H39" s="34"/>
      <x:c r="I39" s="30"/>
      <x:c r="J39" s="33" t="str">
        <x:f>IF(A39="","",IF(F39="Closed","Closed",IF(OR(F39="Submitted",F39="Awaiting decision"),"Submitted",IF(B39="","Add deadline",IF(INT(B39)&lt;TODAY(),"Past deadline",IF(INT(B39)&lt;=TODAY()+7,"Due within 7 days","Upcoming"))))))</x:f>
      </x:c>
      <x:c r="K39" s="36" t="str">
        <x:f>IF(OR(A39="",B39=""),"",INT(B39)-TODAY())</x:f>
      </x:c>
      <x:c r="L39" s="30"/>
      <x:c r="M39" s="30"/>
    </x:row>
    <x:row r="40" ht="32" customHeight="1">
      <x:c r="A40" s="30"/>
      <x:c r="B40" s="34"/>
      <x:c r="C40" s="35"/>
      <x:c r="D40" s="30"/>
      <x:c r="E40" s="30"/>
      <x:c r="F40" s="30"/>
      <x:c r="G40" s="34"/>
      <x:c r="H40" s="34"/>
      <x:c r="I40" s="30"/>
      <x:c r="J40" s="33" t="str">
        <x:f>IF(A40="","",IF(F40="Closed","Closed",IF(OR(F40="Submitted",F40="Awaiting decision"),"Submitted",IF(B40="","Add deadline",IF(INT(B40)&lt;TODAY(),"Past deadline",IF(INT(B40)&lt;=TODAY()+7,"Due within 7 days","Upcoming"))))))</x:f>
      </x:c>
      <x:c r="K40" s="36" t="str">
        <x:f>IF(OR(A40="",B40=""),"",INT(B40)-TODAY())</x:f>
      </x:c>
      <x:c r="L40" s="30"/>
      <x:c r="M40" s="30"/>
    </x:row>
    <x:row r="41" ht="32" customHeight="1">
      <x:c r="A41" s="30"/>
      <x:c r="B41" s="34"/>
      <x:c r="C41" s="35"/>
      <x:c r="D41" s="30"/>
      <x:c r="E41" s="30"/>
      <x:c r="F41" s="30"/>
      <x:c r="G41" s="34"/>
      <x:c r="H41" s="34"/>
      <x:c r="I41" s="30"/>
      <x:c r="J41" s="33" t="str">
        <x:f>IF(A41="","",IF(F41="Closed","Closed",IF(OR(F41="Submitted",F41="Awaiting decision"),"Submitted",IF(B41="","Add deadline",IF(INT(B41)&lt;TODAY(),"Past deadline",IF(INT(B41)&lt;=TODAY()+7,"Due within 7 days","Upcoming"))))))</x:f>
      </x:c>
      <x:c r="K41" s="36" t="str">
        <x:f>IF(OR(A41="",B41=""),"",INT(B41)-TODAY())</x:f>
      </x:c>
      <x:c r="L41" s="30"/>
      <x:c r="M41" s="30"/>
    </x:row>
    <x:row r="42" ht="32" customHeight="1">
      <x:c r="A42" s="30"/>
      <x:c r="B42" s="34"/>
      <x:c r="C42" s="35"/>
      <x:c r="D42" s="30"/>
      <x:c r="E42" s="30"/>
      <x:c r="F42" s="30"/>
      <x:c r="G42" s="34"/>
      <x:c r="H42" s="34"/>
      <x:c r="I42" s="30"/>
      <x:c r="J42" s="33" t="str">
        <x:f>IF(A42="","",IF(F42="Closed","Closed",IF(OR(F42="Submitted",F42="Awaiting decision"),"Submitted",IF(B42="","Add deadline",IF(INT(B42)&lt;TODAY(),"Past deadline",IF(INT(B42)&lt;=TODAY()+7,"Due within 7 days","Upcoming"))))))</x:f>
      </x:c>
      <x:c r="K42" s="36" t="str">
        <x:f>IF(OR(A42="",B42=""),"",INT(B42)-TODAY())</x:f>
      </x:c>
      <x:c r="L42" s="30"/>
      <x:c r="M42" s="30"/>
    </x:row>
    <x:row r="43" ht="32" customHeight="1">
      <x:c r="A43" s="30"/>
      <x:c r="B43" s="34"/>
      <x:c r="C43" s="35"/>
      <x:c r="D43" s="30"/>
      <x:c r="E43" s="30"/>
      <x:c r="F43" s="30"/>
      <x:c r="G43" s="34"/>
      <x:c r="H43" s="34"/>
      <x:c r="I43" s="30"/>
      <x:c r="J43" s="33" t="str">
        <x:f>IF(A43="","",IF(F43="Closed","Closed",IF(OR(F43="Submitted",F43="Awaiting decision"),"Submitted",IF(B43="","Add deadline",IF(INT(B43)&lt;TODAY(),"Past deadline",IF(INT(B43)&lt;=TODAY()+7,"Due within 7 days","Upcoming"))))))</x:f>
      </x:c>
      <x:c r="K43" s="36" t="str">
        <x:f>IF(OR(A43="",B43=""),"",INT(B43)-TODAY())</x:f>
      </x:c>
      <x:c r="L43" s="30"/>
      <x:c r="M43" s="30"/>
    </x:row>
    <x:row r="44" ht="32" customHeight="1">
      <x:c r="A44" s="30"/>
      <x:c r="B44" s="34"/>
      <x:c r="C44" s="35"/>
      <x:c r="D44" s="30"/>
      <x:c r="E44" s="30"/>
      <x:c r="F44" s="30"/>
      <x:c r="G44" s="34"/>
      <x:c r="H44" s="34"/>
      <x:c r="I44" s="30"/>
      <x:c r="J44" s="33" t="str">
        <x:f>IF(A44="","",IF(F44="Closed","Closed",IF(OR(F44="Submitted",F44="Awaiting decision"),"Submitted",IF(B44="","Add deadline",IF(INT(B44)&lt;TODAY(),"Past deadline",IF(INT(B44)&lt;=TODAY()+7,"Due within 7 days","Upcoming"))))))</x:f>
      </x:c>
      <x:c r="K44" s="36" t="str">
        <x:f>IF(OR(A44="",B44=""),"",INT(B44)-TODAY())</x:f>
      </x:c>
      <x:c r="L44" s="30"/>
      <x:c r="M44" s="30"/>
    </x:row>
    <x:row r="45" ht="32" customHeight="1">
      <x:c r="A45" s="30"/>
      <x:c r="B45" s="34"/>
      <x:c r="C45" s="35"/>
      <x:c r="D45" s="30"/>
      <x:c r="E45" s="30"/>
      <x:c r="F45" s="30"/>
      <x:c r="G45" s="34"/>
      <x:c r="H45" s="34"/>
      <x:c r="I45" s="30"/>
      <x:c r="J45" s="33" t="str">
        <x:f>IF(A45="","",IF(F45="Closed","Closed",IF(OR(F45="Submitted",F45="Awaiting decision"),"Submitted",IF(B45="","Add deadline",IF(INT(B45)&lt;TODAY(),"Past deadline",IF(INT(B45)&lt;=TODAY()+7,"Due within 7 days","Upcoming"))))))</x:f>
      </x:c>
      <x:c r="K45" s="36" t="str">
        <x:f>IF(OR(A45="",B45=""),"",INT(B45)-TODAY())</x:f>
      </x:c>
      <x:c r="L45" s="30"/>
      <x:c r="M45" s="30"/>
    </x:row>
    <x:row r="46" ht="32" customHeight="1">
      <x:c r="A46" s="30"/>
      <x:c r="B46" s="34"/>
      <x:c r="C46" s="35"/>
      <x:c r="D46" s="30"/>
      <x:c r="E46" s="30"/>
      <x:c r="F46" s="30"/>
      <x:c r="G46" s="34"/>
      <x:c r="H46" s="34"/>
      <x:c r="I46" s="30"/>
      <x:c r="J46" s="33" t="str">
        <x:f>IF(A46="","",IF(F46="Closed","Closed",IF(OR(F46="Submitted",F46="Awaiting decision"),"Submitted",IF(B46="","Add deadline",IF(INT(B46)&lt;TODAY(),"Past deadline",IF(INT(B46)&lt;=TODAY()+7,"Due within 7 days","Upcoming"))))))</x:f>
      </x:c>
      <x:c r="K46" s="36" t="str">
        <x:f>IF(OR(A46="",B46=""),"",INT(B46)-TODAY())</x:f>
      </x:c>
      <x:c r="L46" s="30"/>
      <x:c r="M46" s="30"/>
    </x:row>
    <x:row r="47" ht="32" customHeight="1">
      <x:c r="A47" s="30"/>
      <x:c r="B47" s="34"/>
      <x:c r="C47" s="35"/>
      <x:c r="D47" s="30"/>
      <x:c r="E47" s="30"/>
      <x:c r="F47" s="30"/>
      <x:c r="G47" s="34"/>
      <x:c r="H47" s="34"/>
      <x:c r="I47" s="30"/>
      <x:c r="J47" s="33" t="str">
        <x:f>IF(A47="","",IF(F47="Closed","Closed",IF(OR(F47="Submitted",F47="Awaiting decision"),"Submitted",IF(B47="","Add deadline",IF(INT(B47)&lt;TODAY(),"Past deadline",IF(INT(B47)&lt;=TODAY()+7,"Due within 7 days","Upcoming"))))))</x:f>
      </x:c>
      <x:c r="K47" s="36" t="str">
        <x:f>IF(OR(A47="",B47=""),"",INT(B47)-TODAY())</x:f>
      </x:c>
      <x:c r="L47" s="30"/>
      <x:c r="M47" s="30"/>
    </x:row>
    <x:row r="48" ht="32" customHeight="1">
      <x:c r="A48" s="30"/>
      <x:c r="B48" s="34"/>
      <x:c r="C48" s="35"/>
      <x:c r="D48" s="30"/>
      <x:c r="E48" s="30"/>
      <x:c r="F48" s="30"/>
      <x:c r="G48" s="34"/>
      <x:c r="H48" s="34"/>
      <x:c r="I48" s="30"/>
      <x:c r="J48" s="33" t="str">
        <x:f>IF(A48="","",IF(F48="Closed","Closed",IF(OR(F48="Submitted",F48="Awaiting decision"),"Submitted",IF(B48="","Add deadline",IF(INT(B48)&lt;TODAY(),"Past deadline",IF(INT(B48)&lt;=TODAY()+7,"Due within 7 days","Upcoming"))))))</x:f>
      </x:c>
      <x:c r="K48" s="36" t="str">
        <x:f>IF(OR(A48="",B48=""),"",INT(B48)-TODAY())</x:f>
      </x:c>
      <x:c r="L48" s="30"/>
      <x:c r="M48" s="30"/>
    </x:row>
    <x:row r="49" ht="32" customHeight="1">
      <x:c r="A49" s="30"/>
      <x:c r="B49" s="34"/>
      <x:c r="C49" s="35"/>
      <x:c r="D49" s="30"/>
      <x:c r="E49" s="30"/>
      <x:c r="F49" s="30"/>
      <x:c r="G49" s="34"/>
      <x:c r="H49" s="34"/>
      <x:c r="I49" s="30"/>
      <x:c r="J49" s="33" t="str">
        <x:f>IF(A49="","",IF(F49="Closed","Closed",IF(OR(F49="Submitted",F49="Awaiting decision"),"Submitted",IF(B49="","Add deadline",IF(INT(B49)&lt;TODAY(),"Past deadline",IF(INT(B49)&lt;=TODAY()+7,"Due within 7 days","Upcoming"))))))</x:f>
      </x:c>
      <x:c r="K49" s="36" t="str">
        <x:f>IF(OR(A49="",B49=""),"",INT(B49)-TODAY())</x:f>
      </x:c>
      <x:c r="L49" s="30"/>
      <x:c r="M49" s="30"/>
    </x:row>
    <x:row r="50" ht="32" customHeight="1">
      <x:c r="A50" s="30"/>
      <x:c r="B50" s="34"/>
      <x:c r="C50" s="35"/>
      <x:c r="D50" s="30"/>
      <x:c r="E50" s="30"/>
      <x:c r="F50" s="30"/>
      <x:c r="G50" s="34"/>
      <x:c r="H50" s="34"/>
      <x:c r="I50" s="30"/>
      <x:c r="J50" s="33" t="str">
        <x:f>IF(A50="","",IF(F50="Closed","Closed",IF(OR(F50="Submitted",F50="Awaiting decision"),"Submitted",IF(B50="","Add deadline",IF(INT(B50)&lt;TODAY(),"Past deadline",IF(INT(B50)&lt;=TODAY()+7,"Due within 7 days","Upcoming"))))))</x:f>
      </x:c>
      <x:c r="K50" s="36" t="str">
        <x:f>IF(OR(A50="",B50=""),"",INT(B50)-TODAY())</x:f>
      </x:c>
      <x:c r="L50" s="30"/>
      <x:c r="M50" s="30"/>
    </x:row>
    <x:row r="51" ht="32" customHeight="1">
      <x:c r="A51" s="30"/>
      <x:c r="B51" s="34"/>
      <x:c r="C51" s="35"/>
      <x:c r="D51" s="30"/>
      <x:c r="E51" s="30"/>
      <x:c r="F51" s="30"/>
      <x:c r="G51" s="34"/>
      <x:c r="H51" s="34"/>
      <x:c r="I51" s="30"/>
      <x:c r="J51" s="33" t="str">
        <x:f>IF(A51="","",IF(F51="Closed","Closed",IF(OR(F51="Submitted",F51="Awaiting decision"),"Submitted",IF(B51="","Add deadline",IF(INT(B51)&lt;TODAY(),"Past deadline",IF(INT(B51)&lt;=TODAY()+7,"Due within 7 days","Upcoming"))))))</x:f>
      </x:c>
      <x:c r="K51" s="36" t="str">
        <x:f>IF(OR(A51="",B51=""),"",INT(B51)-TODAY())</x:f>
      </x:c>
      <x:c r="L51" s="30"/>
      <x:c r="M51" s="30"/>
    </x:row>
    <x:row r="52" ht="32" customHeight="1">
      <x:c r="A52" s="30"/>
      <x:c r="B52" s="34"/>
      <x:c r="C52" s="35"/>
      <x:c r="D52" s="30"/>
      <x:c r="E52" s="30"/>
      <x:c r="F52" s="30"/>
      <x:c r="G52" s="34"/>
      <x:c r="H52" s="34"/>
      <x:c r="I52" s="30"/>
      <x:c r="J52" s="33" t="str">
        <x:f>IF(A52="","",IF(F52="Closed","Closed",IF(OR(F52="Submitted",F52="Awaiting decision"),"Submitted",IF(B52="","Add deadline",IF(INT(B52)&lt;TODAY(),"Past deadline",IF(INT(B52)&lt;=TODAY()+7,"Due within 7 days","Upcoming"))))))</x:f>
      </x:c>
      <x:c r="K52" s="36" t="str">
        <x:f>IF(OR(A52="",B52=""),"",INT(B52)-TODAY())</x:f>
      </x:c>
      <x:c r="L52" s="30"/>
      <x:c r="M52" s="30"/>
    </x:row>
    <x:row r="53" ht="32" customHeight="1">
      <x:c r="A53" s="30"/>
      <x:c r="B53" s="34"/>
      <x:c r="C53" s="35"/>
      <x:c r="D53" s="30"/>
      <x:c r="E53" s="30"/>
      <x:c r="F53" s="30"/>
      <x:c r="G53" s="34"/>
      <x:c r="H53" s="34"/>
      <x:c r="I53" s="30"/>
      <x:c r="J53" s="33" t="str">
        <x:f>IF(A53="","",IF(F53="Closed","Closed",IF(OR(F53="Submitted",F53="Awaiting decision"),"Submitted",IF(B53="","Add deadline",IF(INT(B53)&lt;TODAY(),"Past deadline",IF(INT(B53)&lt;=TODAY()+7,"Due within 7 days","Upcoming"))))))</x:f>
      </x:c>
      <x:c r="K53" s="36" t="str">
        <x:f>IF(OR(A53="",B53=""),"",INT(B53)-TODAY())</x:f>
      </x:c>
      <x:c r="L53" s="30"/>
      <x:c r="M53" s="30"/>
    </x:row>
    <x:row r="54" ht="32" customHeight="1">
      <x:c r="A54" s="30"/>
      <x:c r="B54" s="34"/>
      <x:c r="C54" s="35"/>
      <x:c r="D54" s="30"/>
      <x:c r="E54" s="30"/>
      <x:c r="F54" s="30"/>
      <x:c r="G54" s="34"/>
      <x:c r="H54" s="34"/>
      <x:c r="I54" s="30"/>
      <x:c r="J54" s="33" t="str">
        <x:f>IF(A54="","",IF(F54="Closed","Closed",IF(OR(F54="Submitted",F54="Awaiting decision"),"Submitted",IF(B54="","Add deadline",IF(INT(B54)&lt;TODAY(),"Past deadline",IF(INT(B54)&lt;=TODAY()+7,"Due within 7 days","Upcoming"))))))</x:f>
      </x:c>
      <x:c r="K54" s="36" t="str">
        <x:f>IF(OR(A54="",B54=""),"",INT(B54)-TODAY())</x:f>
      </x:c>
      <x:c r="L54" s="30"/>
      <x:c r="M54" s="30"/>
    </x:row>
    <x:row r="55" ht="32" customHeight="1">
      <x:c r="A55" s="30"/>
      <x:c r="B55" s="34"/>
      <x:c r="C55" s="35"/>
      <x:c r="D55" s="30"/>
      <x:c r="E55" s="30"/>
      <x:c r="F55" s="30"/>
      <x:c r="G55" s="34"/>
      <x:c r="H55" s="34"/>
      <x:c r="I55" s="30"/>
      <x:c r="J55" s="33" t="str">
        <x:f>IF(A55="","",IF(F55="Closed","Closed",IF(OR(F55="Submitted",F55="Awaiting decision"),"Submitted",IF(B55="","Add deadline",IF(INT(B55)&lt;TODAY(),"Past deadline",IF(INT(B55)&lt;=TODAY()+7,"Due within 7 days","Upcoming"))))))</x:f>
      </x:c>
      <x:c r="K55" s="36" t="str">
        <x:f>IF(OR(A55="",B55=""),"",INT(B55)-TODAY())</x:f>
      </x:c>
      <x:c r="L55" s="30"/>
      <x:c r="M55" s="30"/>
    </x:row>
    <x:row r="56" ht="32" customHeight="1">
      <x:c r="A56" s="30"/>
      <x:c r="B56" s="34"/>
      <x:c r="C56" s="35"/>
      <x:c r="D56" s="30"/>
      <x:c r="E56" s="30"/>
      <x:c r="F56" s="30"/>
      <x:c r="G56" s="34"/>
      <x:c r="H56" s="34"/>
      <x:c r="I56" s="30"/>
      <x:c r="J56" s="33" t="str">
        <x:f>IF(A56="","",IF(F56="Closed","Closed",IF(OR(F56="Submitted",F56="Awaiting decision"),"Submitted",IF(B56="","Add deadline",IF(INT(B56)&lt;TODAY(),"Past deadline",IF(INT(B56)&lt;=TODAY()+7,"Due within 7 days","Upcoming"))))))</x:f>
      </x:c>
      <x:c r="K56" s="36" t="str">
        <x:f>IF(OR(A56="",B56=""),"",INT(B56)-TODAY())</x:f>
      </x:c>
      <x:c r="L56" s="30"/>
      <x:c r="M56" s="30"/>
    </x:row>
    <x:row r="57" ht="32" customHeight="1">
      <x:c r="A57" s="30"/>
      <x:c r="B57" s="34"/>
      <x:c r="C57" s="35"/>
      <x:c r="D57" s="30"/>
      <x:c r="E57" s="30"/>
      <x:c r="F57" s="30"/>
      <x:c r="G57" s="34"/>
      <x:c r="H57" s="34"/>
      <x:c r="I57" s="30"/>
      <x:c r="J57" s="33" t="str">
        <x:f>IF(A57="","",IF(F57="Closed","Closed",IF(OR(F57="Submitted",F57="Awaiting decision"),"Submitted",IF(B57="","Add deadline",IF(INT(B57)&lt;TODAY(),"Past deadline",IF(INT(B57)&lt;=TODAY()+7,"Due within 7 days","Upcoming"))))))</x:f>
      </x:c>
      <x:c r="K57" s="36" t="str">
        <x:f>IF(OR(A57="",B57=""),"",INT(B57)-TODAY())</x:f>
      </x:c>
      <x:c r="L57" s="30"/>
      <x:c r="M57" s="30"/>
    </x:row>
    <x:row r="58" ht="32" customHeight="1">
      <x:c r="A58" s="30"/>
      <x:c r="B58" s="34"/>
      <x:c r="C58" s="35"/>
      <x:c r="D58" s="30"/>
      <x:c r="E58" s="30"/>
      <x:c r="F58" s="30"/>
      <x:c r="G58" s="34"/>
      <x:c r="H58" s="34"/>
      <x:c r="I58" s="30"/>
      <x:c r="J58" s="33" t="str">
        <x:f>IF(A58="","",IF(F58="Closed","Closed",IF(OR(F58="Submitted",F58="Awaiting decision"),"Submitted",IF(B58="","Add deadline",IF(INT(B58)&lt;TODAY(),"Past deadline",IF(INT(B58)&lt;=TODAY()+7,"Due within 7 days","Upcoming"))))))</x:f>
      </x:c>
      <x:c r="K58" s="36" t="str">
        <x:f>IF(OR(A58="",B58=""),"",INT(B58)-TODAY())</x:f>
      </x:c>
      <x:c r="L58" s="30"/>
      <x:c r="M58" s="30"/>
    </x:row>
    <x:row r="59" ht="32" customHeight="1">
      <x:c r="A59" s="30"/>
      <x:c r="B59" s="34"/>
      <x:c r="C59" s="35"/>
      <x:c r="D59" s="30"/>
      <x:c r="E59" s="30"/>
      <x:c r="F59" s="30"/>
      <x:c r="G59" s="34"/>
      <x:c r="H59" s="34"/>
      <x:c r="I59" s="30"/>
      <x:c r="J59" s="33" t="str">
        <x:f>IF(A59="","",IF(F59="Closed","Closed",IF(OR(F59="Submitted",F59="Awaiting decision"),"Submitted",IF(B59="","Add deadline",IF(INT(B59)&lt;TODAY(),"Past deadline",IF(INT(B59)&lt;=TODAY()+7,"Due within 7 days","Upcoming"))))))</x:f>
      </x:c>
      <x:c r="K59" s="36" t="str">
        <x:f>IF(OR(A59="",B59=""),"",INT(B59)-TODAY())</x:f>
      </x:c>
      <x:c r="L59" s="30"/>
      <x:c r="M59" s="30"/>
    </x:row>
    <x:row r="60" ht="32" customHeight="1">
      <x:c r="A60" s="30"/>
      <x:c r="B60" s="34"/>
      <x:c r="C60" s="35"/>
      <x:c r="D60" s="30"/>
      <x:c r="E60" s="30"/>
      <x:c r="F60" s="30"/>
      <x:c r="G60" s="34"/>
      <x:c r="H60" s="34"/>
      <x:c r="I60" s="30"/>
      <x:c r="J60" s="33" t="str">
        <x:f>IF(A60="","",IF(F60="Closed","Closed",IF(OR(F60="Submitted",F60="Awaiting decision"),"Submitted",IF(B60="","Add deadline",IF(INT(B60)&lt;TODAY(),"Past deadline",IF(INT(B60)&lt;=TODAY()+7,"Due within 7 days","Upcoming"))))))</x:f>
      </x:c>
      <x:c r="K60" s="36" t="str">
        <x:f>IF(OR(A60="",B60=""),"",INT(B60)-TODAY())</x:f>
      </x:c>
      <x:c r="L60" s="30"/>
      <x:c r="M60" s="30"/>
    </x:row>
    <x:row r="61" ht="32" customHeight="1">
      <x:c r="A61" s="30"/>
      <x:c r="B61" s="34"/>
      <x:c r="C61" s="35"/>
      <x:c r="D61" s="30"/>
      <x:c r="E61" s="30"/>
      <x:c r="F61" s="30"/>
      <x:c r="G61" s="34"/>
      <x:c r="H61" s="34"/>
      <x:c r="I61" s="30"/>
      <x:c r="J61" s="33" t="str">
        <x:f>IF(A61="","",IF(F61="Closed","Closed",IF(OR(F61="Submitted",F61="Awaiting decision"),"Submitted",IF(B61="","Add deadline",IF(INT(B61)&lt;TODAY(),"Past deadline",IF(INT(B61)&lt;=TODAY()+7,"Due within 7 days","Upcoming"))))))</x:f>
      </x:c>
      <x:c r="K61" s="36" t="str">
        <x:f>IF(OR(A61="",B61=""),"",INT(B61)-TODAY())</x:f>
      </x:c>
      <x:c r="L61" s="30"/>
      <x:c r="M61" s="30"/>
    </x:row>
    <x:row r="62" ht="32" customHeight="1">
      <x:c r="A62" s="30"/>
      <x:c r="B62" s="34"/>
      <x:c r="C62" s="35"/>
      <x:c r="D62" s="30"/>
      <x:c r="E62" s="30"/>
      <x:c r="F62" s="30"/>
      <x:c r="G62" s="34"/>
      <x:c r="H62" s="34"/>
      <x:c r="I62" s="30"/>
      <x:c r="J62" s="33" t="str">
        <x:f>IF(A62="","",IF(F62="Closed","Closed",IF(OR(F62="Submitted",F62="Awaiting decision"),"Submitted",IF(B62="","Add deadline",IF(INT(B62)&lt;TODAY(),"Past deadline",IF(INT(B62)&lt;=TODAY()+7,"Due within 7 days","Upcoming"))))))</x:f>
      </x:c>
      <x:c r="K62" s="36" t="str">
        <x:f>IF(OR(A62="",B62=""),"",INT(B62)-TODAY())</x:f>
      </x:c>
      <x:c r="L62" s="30"/>
      <x:c r="M62" s="30"/>
    </x:row>
    <x:row r="63" ht="32" customHeight="1">
      <x:c r="A63" s="30"/>
      <x:c r="B63" s="34"/>
      <x:c r="C63" s="35"/>
      <x:c r="D63" s="30"/>
      <x:c r="E63" s="30"/>
      <x:c r="F63" s="30"/>
      <x:c r="G63" s="34"/>
      <x:c r="H63" s="34"/>
      <x:c r="I63" s="30"/>
      <x:c r="J63" s="33" t="str">
        <x:f>IF(A63="","",IF(F63="Closed","Closed",IF(OR(F63="Submitted",F63="Awaiting decision"),"Submitted",IF(B63="","Add deadline",IF(INT(B63)&lt;TODAY(),"Past deadline",IF(INT(B63)&lt;=TODAY()+7,"Due within 7 days","Upcoming"))))))</x:f>
      </x:c>
      <x:c r="K63" s="36" t="str">
        <x:f>IF(OR(A63="",B63=""),"",INT(B63)-TODAY())</x:f>
      </x:c>
      <x:c r="L63" s="30"/>
      <x:c r="M63" s="30"/>
    </x:row>
    <x:row r="64" ht="32" customHeight="1">
      <x:c r="A64" s="30"/>
      <x:c r="B64" s="34"/>
      <x:c r="C64" s="35"/>
      <x:c r="D64" s="30"/>
      <x:c r="E64" s="30"/>
      <x:c r="F64" s="30"/>
      <x:c r="G64" s="34"/>
      <x:c r="H64" s="34"/>
      <x:c r="I64" s="30"/>
      <x:c r="J64" s="33" t="str">
        <x:f>IF(A64="","",IF(F64="Closed","Closed",IF(OR(F64="Submitted",F64="Awaiting decision"),"Submitted",IF(B64="","Add deadline",IF(INT(B64)&lt;TODAY(),"Past deadline",IF(INT(B64)&lt;=TODAY()+7,"Due within 7 days","Upcoming"))))))</x:f>
      </x:c>
      <x:c r="K64" s="36" t="str">
        <x:f>IF(OR(A64="",B64=""),"",INT(B64)-TODAY())</x:f>
      </x:c>
      <x:c r="L64" s="30"/>
      <x:c r="M64" s="30"/>
    </x:row>
    <x:row r="65" ht="32" customHeight="1">
      <x:c r="A65" s="30"/>
      <x:c r="B65" s="34"/>
      <x:c r="C65" s="35"/>
      <x:c r="D65" s="30"/>
      <x:c r="E65" s="30"/>
      <x:c r="F65" s="30"/>
      <x:c r="G65" s="34"/>
      <x:c r="H65" s="34"/>
      <x:c r="I65" s="30"/>
      <x:c r="J65" s="33" t="str">
        <x:f>IF(A65="","",IF(F65="Closed","Closed",IF(OR(F65="Submitted",F65="Awaiting decision"),"Submitted",IF(B65="","Add deadline",IF(INT(B65)&lt;TODAY(),"Past deadline",IF(INT(B65)&lt;=TODAY()+7,"Due within 7 days","Upcoming"))))))</x:f>
      </x:c>
      <x:c r="K65" s="36" t="str">
        <x:f>IF(OR(A65="",B65=""),"",INT(B65)-TODAY())</x:f>
      </x:c>
      <x:c r="L65" s="30"/>
      <x:c r="M65" s="30"/>
    </x:row>
    <x:row r="66" ht="32" customHeight="1">
      <x:c r="A66" s="30"/>
      <x:c r="B66" s="34"/>
      <x:c r="C66" s="35"/>
      <x:c r="D66" s="30"/>
      <x:c r="E66" s="30"/>
      <x:c r="F66" s="30"/>
      <x:c r="G66" s="34"/>
      <x:c r="H66" s="34"/>
      <x:c r="I66" s="30"/>
      <x:c r="J66" s="33" t="str">
        <x:f>IF(A66="","",IF(F66="Closed","Closed",IF(OR(F66="Submitted",F66="Awaiting decision"),"Submitted",IF(B66="","Add deadline",IF(INT(B66)&lt;TODAY(),"Past deadline",IF(INT(B66)&lt;=TODAY()+7,"Due within 7 days","Upcoming"))))))</x:f>
      </x:c>
      <x:c r="K66" s="36" t="str">
        <x:f>IF(OR(A66="",B66=""),"",INT(B66)-TODAY())</x:f>
      </x:c>
      <x:c r="L66" s="30"/>
      <x:c r="M66" s="30"/>
    </x:row>
    <x:row r="67" ht="32" customHeight="1">
      <x:c r="A67" s="30"/>
      <x:c r="B67" s="34"/>
      <x:c r="C67" s="35"/>
      <x:c r="D67" s="30"/>
      <x:c r="E67" s="30"/>
      <x:c r="F67" s="30"/>
      <x:c r="G67" s="34"/>
      <x:c r="H67" s="34"/>
      <x:c r="I67" s="30"/>
      <x:c r="J67" s="33" t="str">
        <x:f>IF(A67="","",IF(F67="Closed","Closed",IF(OR(F67="Submitted",F67="Awaiting decision"),"Submitted",IF(B67="","Add deadline",IF(INT(B67)&lt;TODAY(),"Past deadline",IF(INT(B67)&lt;=TODAY()+7,"Due within 7 days","Upcoming"))))))</x:f>
      </x:c>
      <x:c r="K67" s="36" t="str">
        <x:f>IF(OR(A67="",B67=""),"",INT(B67)-TODAY())</x:f>
      </x:c>
      <x:c r="L67" s="30"/>
      <x:c r="M67" s="30"/>
    </x:row>
    <x:row r="68" ht="32" customHeight="1">
      <x:c r="A68" s="30"/>
      <x:c r="B68" s="34"/>
      <x:c r="C68" s="35"/>
      <x:c r="D68" s="30"/>
      <x:c r="E68" s="30"/>
      <x:c r="F68" s="30"/>
      <x:c r="G68" s="34"/>
      <x:c r="H68" s="34"/>
      <x:c r="I68" s="30"/>
      <x:c r="J68" s="33" t="str">
        <x:f>IF(A68="","",IF(F68="Closed","Closed",IF(OR(F68="Submitted",F68="Awaiting decision"),"Submitted",IF(B68="","Add deadline",IF(INT(B68)&lt;TODAY(),"Past deadline",IF(INT(B68)&lt;=TODAY()+7,"Due within 7 days","Upcoming"))))))</x:f>
      </x:c>
      <x:c r="K68" s="36" t="str">
        <x:f>IF(OR(A68="",B68=""),"",INT(B68)-TODAY())</x:f>
      </x:c>
      <x:c r="L68" s="30"/>
      <x:c r="M68" s="30"/>
    </x:row>
    <x:row r="69" ht="32" customHeight="1">
      <x:c r="A69" s="30"/>
      <x:c r="B69" s="34"/>
      <x:c r="C69" s="35"/>
      <x:c r="D69" s="30"/>
      <x:c r="E69" s="30"/>
      <x:c r="F69" s="30"/>
      <x:c r="G69" s="34"/>
      <x:c r="H69" s="34"/>
      <x:c r="I69" s="30"/>
      <x:c r="J69" s="33" t="str">
        <x:f>IF(A69="","",IF(F69="Closed","Closed",IF(OR(F69="Submitted",F69="Awaiting decision"),"Submitted",IF(B69="","Add deadline",IF(INT(B69)&lt;TODAY(),"Past deadline",IF(INT(B69)&lt;=TODAY()+7,"Due within 7 days","Upcoming"))))))</x:f>
      </x:c>
      <x:c r="K69" s="36" t="str">
        <x:f>IF(OR(A69="",B69=""),"",INT(B69)-TODAY())</x:f>
      </x:c>
      <x:c r="L69" s="30"/>
      <x:c r="M69" s="30"/>
    </x:row>
    <x:row r="70" ht="32" customHeight="1">
      <x:c r="A70" s="30"/>
      <x:c r="B70" s="34"/>
      <x:c r="C70" s="35"/>
      <x:c r="D70" s="30"/>
      <x:c r="E70" s="30"/>
      <x:c r="F70" s="30"/>
      <x:c r="G70" s="34"/>
      <x:c r="H70" s="34"/>
      <x:c r="I70" s="30"/>
      <x:c r="J70" s="33" t="str">
        <x:f>IF(A70="","",IF(F70="Closed","Closed",IF(OR(F70="Submitted",F70="Awaiting decision"),"Submitted",IF(B70="","Add deadline",IF(INT(B70)&lt;TODAY(),"Past deadline",IF(INT(B70)&lt;=TODAY()+7,"Due within 7 days","Upcoming"))))))</x:f>
      </x:c>
      <x:c r="K70" s="36" t="str">
        <x:f>IF(OR(A70="",B70=""),"",INT(B70)-TODAY())</x:f>
      </x:c>
      <x:c r="L70" s="30"/>
      <x:c r="M70" s="30"/>
    </x:row>
    <x:row r="71" ht="32" customHeight="1">
      <x:c r="A71" s="30"/>
      <x:c r="B71" s="34"/>
      <x:c r="C71" s="35"/>
      <x:c r="D71" s="30"/>
      <x:c r="E71" s="30"/>
      <x:c r="F71" s="30"/>
      <x:c r="G71" s="34"/>
      <x:c r="H71" s="34"/>
      <x:c r="I71" s="30"/>
      <x:c r="J71" s="33" t="str">
        <x:f>IF(A71="","",IF(F71="Closed","Closed",IF(OR(F71="Submitted",F71="Awaiting decision"),"Submitted",IF(B71="","Add deadline",IF(INT(B71)&lt;TODAY(),"Past deadline",IF(INT(B71)&lt;=TODAY()+7,"Due within 7 days","Upcoming"))))))</x:f>
      </x:c>
      <x:c r="K71" s="36" t="str">
        <x:f>IF(OR(A71="",B71=""),"",INT(B71)-TODAY())</x:f>
      </x:c>
      <x:c r="L71" s="30"/>
      <x:c r="M71" s="30"/>
    </x:row>
    <x:row r="72" ht="32" customHeight="1">
      <x:c r="A72" s="30"/>
      <x:c r="B72" s="34"/>
      <x:c r="C72" s="35"/>
      <x:c r="D72" s="30"/>
      <x:c r="E72" s="30"/>
      <x:c r="F72" s="30"/>
      <x:c r="G72" s="34"/>
      <x:c r="H72" s="34"/>
      <x:c r="I72" s="30"/>
      <x:c r="J72" s="33" t="str">
        <x:f>IF(A72="","",IF(F72="Closed","Closed",IF(OR(F72="Submitted",F72="Awaiting decision"),"Submitted",IF(B72="","Add deadline",IF(INT(B72)&lt;TODAY(),"Past deadline",IF(INT(B72)&lt;=TODAY()+7,"Due within 7 days","Upcoming"))))))</x:f>
      </x:c>
      <x:c r="K72" s="36" t="str">
        <x:f>IF(OR(A72="",B72=""),"",INT(B72)-TODAY())</x:f>
      </x:c>
      <x:c r="L72" s="30"/>
      <x:c r="M72" s="30"/>
    </x:row>
    <x:row r="73" ht="32" customHeight="1">
      <x:c r="A73" s="30"/>
      <x:c r="B73" s="34"/>
      <x:c r="C73" s="35"/>
      <x:c r="D73" s="30"/>
      <x:c r="E73" s="30"/>
      <x:c r="F73" s="30"/>
      <x:c r="G73" s="34"/>
      <x:c r="H73" s="34"/>
      <x:c r="I73" s="30"/>
      <x:c r="J73" s="33" t="str">
        <x:f>IF(A73="","",IF(F73="Closed","Closed",IF(OR(F73="Submitted",F73="Awaiting decision"),"Submitted",IF(B73="","Add deadline",IF(INT(B73)&lt;TODAY(),"Past deadline",IF(INT(B73)&lt;=TODAY()+7,"Due within 7 days","Upcoming"))))))</x:f>
      </x:c>
      <x:c r="K73" s="36" t="str">
        <x:f>IF(OR(A73="",B73=""),"",INT(B73)-TODAY())</x:f>
      </x:c>
      <x:c r="L73" s="30"/>
      <x:c r="M73" s="30"/>
    </x:row>
    <x:row r="74" ht="32" customHeight="1">
      <x:c r="A74" s="30"/>
      <x:c r="B74" s="34"/>
      <x:c r="C74" s="35"/>
      <x:c r="D74" s="30"/>
      <x:c r="E74" s="30"/>
      <x:c r="F74" s="30"/>
      <x:c r="G74" s="34"/>
      <x:c r="H74" s="34"/>
      <x:c r="I74" s="30"/>
      <x:c r="J74" s="33" t="str">
        <x:f>IF(A74="","",IF(F74="Closed","Closed",IF(OR(F74="Submitted",F74="Awaiting decision"),"Submitted",IF(B74="","Add deadline",IF(INT(B74)&lt;TODAY(),"Past deadline",IF(INT(B74)&lt;=TODAY()+7,"Due within 7 days","Upcoming"))))))</x:f>
      </x:c>
      <x:c r="K74" s="36" t="str">
        <x:f>IF(OR(A74="",B74=""),"",INT(B74)-TODAY())</x:f>
      </x:c>
      <x:c r="L74" s="30"/>
      <x:c r="M74" s="30"/>
    </x:row>
    <x:row r="75" ht="32" customHeight="1">
      <x:c r="A75" s="30"/>
      <x:c r="B75" s="34"/>
      <x:c r="C75" s="35"/>
      <x:c r="D75" s="30"/>
      <x:c r="E75" s="30"/>
      <x:c r="F75" s="30"/>
      <x:c r="G75" s="34"/>
      <x:c r="H75" s="34"/>
      <x:c r="I75" s="30"/>
      <x:c r="J75" s="33" t="str">
        <x:f>IF(A75="","",IF(F75="Closed","Closed",IF(OR(F75="Submitted",F75="Awaiting decision"),"Submitted",IF(B75="","Add deadline",IF(INT(B75)&lt;TODAY(),"Past deadline",IF(INT(B75)&lt;=TODAY()+7,"Due within 7 days","Upcoming"))))))</x:f>
      </x:c>
      <x:c r="K75" s="36" t="str">
        <x:f>IF(OR(A75="",B75=""),"",INT(B75)-TODAY())</x:f>
      </x:c>
      <x:c r="L75" s="30"/>
      <x:c r="M75" s="30"/>
    </x:row>
    <x:row r="76" ht="32" customHeight="1">
      <x:c r="A76" s="30"/>
      <x:c r="B76" s="34"/>
      <x:c r="C76" s="35"/>
      <x:c r="D76" s="30"/>
      <x:c r="E76" s="30"/>
      <x:c r="F76" s="30"/>
      <x:c r="G76" s="34"/>
      <x:c r="H76" s="34"/>
      <x:c r="I76" s="30"/>
      <x:c r="J76" s="33" t="str">
        <x:f>IF(A76="","",IF(F76="Closed","Closed",IF(OR(F76="Submitted",F76="Awaiting decision"),"Submitted",IF(B76="","Add deadline",IF(INT(B76)&lt;TODAY(),"Past deadline",IF(INT(B76)&lt;=TODAY()+7,"Due within 7 days","Upcoming"))))))</x:f>
      </x:c>
      <x:c r="K76" s="36" t="str">
        <x:f>IF(OR(A76="",B76=""),"",INT(B76)-TODAY())</x:f>
      </x:c>
      <x:c r="L76" s="30"/>
      <x:c r="M76" s="30"/>
    </x:row>
    <x:row r="77" ht="32" customHeight="1">
      <x:c r="A77" s="30"/>
      <x:c r="B77" s="34"/>
      <x:c r="C77" s="35"/>
      <x:c r="D77" s="30"/>
      <x:c r="E77" s="30"/>
      <x:c r="F77" s="30"/>
      <x:c r="G77" s="34"/>
      <x:c r="H77" s="34"/>
      <x:c r="I77" s="30"/>
      <x:c r="J77" s="33" t="str">
        <x:f>IF(A77="","",IF(F77="Closed","Closed",IF(OR(F77="Submitted",F77="Awaiting decision"),"Submitted",IF(B77="","Add deadline",IF(INT(B77)&lt;TODAY(),"Past deadline",IF(INT(B77)&lt;=TODAY()+7,"Due within 7 days","Upcoming"))))))</x:f>
      </x:c>
      <x:c r="K77" s="36" t="str">
        <x:f>IF(OR(A77="",B77=""),"",INT(B77)-TODAY())</x:f>
      </x:c>
      <x:c r="L77" s="30"/>
      <x:c r="M77" s="30"/>
    </x:row>
    <x:row r="78" ht="32" customHeight="1">
      <x:c r="A78" s="30"/>
      <x:c r="B78" s="34"/>
      <x:c r="C78" s="35"/>
      <x:c r="D78" s="30"/>
      <x:c r="E78" s="30"/>
      <x:c r="F78" s="30"/>
      <x:c r="G78" s="34"/>
      <x:c r="H78" s="34"/>
      <x:c r="I78" s="30"/>
      <x:c r="J78" s="33" t="str">
        <x:f>IF(A78="","",IF(F78="Closed","Closed",IF(OR(F78="Submitted",F78="Awaiting decision"),"Submitted",IF(B78="","Add deadline",IF(INT(B78)&lt;TODAY(),"Past deadline",IF(INT(B78)&lt;=TODAY()+7,"Due within 7 days","Upcoming"))))))</x:f>
      </x:c>
      <x:c r="K78" s="36" t="str">
        <x:f>IF(OR(A78="",B78=""),"",INT(B78)-TODAY())</x:f>
      </x:c>
      <x:c r="L78" s="30"/>
      <x:c r="M78" s="30"/>
    </x:row>
    <x:row r="79" ht="32" customHeight="1">
      <x:c r="A79" s="30"/>
      <x:c r="B79" s="34"/>
      <x:c r="C79" s="35"/>
      <x:c r="D79" s="30"/>
      <x:c r="E79" s="30"/>
      <x:c r="F79" s="30"/>
      <x:c r="G79" s="34"/>
      <x:c r="H79" s="34"/>
      <x:c r="I79" s="30"/>
      <x:c r="J79" s="33" t="str">
        <x:f>IF(A79="","",IF(F79="Closed","Closed",IF(OR(F79="Submitted",F79="Awaiting decision"),"Submitted",IF(B79="","Add deadline",IF(INT(B79)&lt;TODAY(),"Past deadline",IF(INT(B79)&lt;=TODAY()+7,"Due within 7 days","Upcoming"))))))</x:f>
      </x:c>
      <x:c r="K79" s="36" t="str">
        <x:f>IF(OR(A79="",B79=""),"",INT(B79)-TODAY())</x:f>
      </x:c>
      <x:c r="L79" s="30"/>
      <x:c r="M79" s="30"/>
    </x:row>
    <x:row r="80" ht="32" customHeight="1">
      <x:c r="A80" s="30"/>
      <x:c r="B80" s="34"/>
      <x:c r="C80" s="35"/>
      <x:c r="D80" s="30"/>
      <x:c r="E80" s="30"/>
      <x:c r="F80" s="30"/>
      <x:c r="G80" s="34"/>
      <x:c r="H80" s="34"/>
      <x:c r="I80" s="30"/>
      <x:c r="J80" s="33" t="str">
        <x:f>IF(A80="","",IF(F80="Closed","Closed",IF(OR(F80="Submitted",F80="Awaiting decision"),"Submitted",IF(B80="","Add deadline",IF(INT(B80)&lt;TODAY(),"Past deadline",IF(INT(B80)&lt;=TODAY()+7,"Due within 7 days","Upcoming"))))))</x:f>
      </x:c>
      <x:c r="K80" s="36" t="str">
        <x:f>IF(OR(A80="",B80=""),"",INT(B80)-TODAY())</x:f>
      </x:c>
      <x:c r="L80" s="30"/>
      <x:c r="M80" s="30"/>
    </x:row>
    <x:row r="81" ht="32" customHeight="1">
      <x:c r="A81" s="30"/>
      <x:c r="B81" s="34"/>
      <x:c r="C81" s="35"/>
      <x:c r="D81" s="30"/>
      <x:c r="E81" s="30"/>
      <x:c r="F81" s="30"/>
      <x:c r="G81" s="34"/>
      <x:c r="H81" s="34"/>
      <x:c r="I81" s="30"/>
      <x:c r="J81" s="33" t="str">
        <x:f>IF(A81="","",IF(F81="Closed","Closed",IF(OR(F81="Submitted",F81="Awaiting decision"),"Submitted",IF(B81="","Add deadline",IF(INT(B81)&lt;TODAY(),"Past deadline",IF(INT(B81)&lt;=TODAY()+7,"Due within 7 days","Upcoming"))))))</x:f>
      </x:c>
      <x:c r="K81" s="36" t="str">
        <x:f>IF(OR(A81="",B81=""),"",INT(B81)-TODAY())</x:f>
      </x:c>
      <x:c r="L81" s="30"/>
      <x:c r="M81" s="30"/>
    </x:row>
    <x:row r="82" ht="32" customHeight="1">
      <x:c r="A82" s="30"/>
      <x:c r="B82" s="34"/>
      <x:c r="C82" s="35"/>
      <x:c r="D82" s="30"/>
      <x:c r="E82" s="30"/>
      <x:c r="F82" s="30"/>
      <x:c r="G82" s="34"/>
      <x:c r="H82" s="34"/>
      <x:c r="I82" s="30"/>
      <x:c r="J82" s="33" t="str">
        <x:f>IF(A82="","",IF(F82="Closed","Closed",IF(OR(F82="Submitted",F82="Awaiting decision"),"Submitted",IF(B82="","Add deadline",IF(INT(B82)&lt;TODAY(),"Past deadline",IF(INT(B82)&lt;=TODAY()+7,"Due within 7 days","Upcoming"))))))</x:f>
      </x:c>
      <x:c r="K82" s="36" t="str">
        <x:f>IF(OR(A82="",B82=""),"",INT(B82)-TODAY())</x:f>
      </x:c>
      <x:c r="L82" s="30"/>
      <x:c r="M82" s="30"/>
    </x:row>
    <x:row r="83" ht="32" customHeight="1">
      <x:c r="A83" s="30"/>
      <x:c r="B83" s="34"/>
      <x:c r="C83" s="35"/>
      <x:c r="D83" s="30"/>
      <x:c r="E83" s="30"/>
      <x:c r="F83" s="30"/>
      <x:c r="G83" s="34"/>
      <x:c r="H83" s="34"/>
      <x:c r="I83" s="30"/>
      <x:c r="J83" s="33" t="str">
        <x:f>IF(A83="","",IF(F83="Closed","Closed",IF(OR(F83="Submitted",F83="Awaiting decision"),"Submitted",IF(B83="","Add deadline",IF(INT(B83)&lt;TODAY(),"Past deadline",IF(INT(B83)&lt;=TODAY()+7,"Due within 7 days","Upcoming"))))))</x:f>
      </x:c>
      <x:c r="K83" s="36" t="str">
        <x:f>IF(OR(A83="",B83=""),"",INT(B83)-TODAY())</x:f>
      </x:c>
      <x:c r="L83" s="30"/>
      <x:c r="M83" s="30"/>
    </x:row>
    <x:row r="84" ht="32" customHeight="1">
      <x:c r="A84" s="30"/>
      <x:c r="B84" s="34"/>
      <x:c r="C84" s="35"/>
      <x:c r="D84" s="30"/>
      <x:c r="E84" s="30"/>
      <x:c r="F84" s="30"/>
      <x:c r="G84" s="34"/>
      <x:c r="H84" s="34"/>
      <x:c r="I84" s="30"/>
      <x:c r="J84" s="33" t="str">
        <x:f>IF(A84="","",IF(F84="Closed","Closed",IF(OR(F84="Submitted",F84="Awaiting decision"),"Submitted",IF(B84="","Add deadline",IF(INT(B84)&lt;TODAY(),"Past deadline",IF(INT(B84)&lt;=TODAY()+7,"Due within 7 days","Upcoming"))))))</x:f>
      </x:c>
      <x:c r="K84" s="36" t="str">
        <x:f>IF(OR(A84="",B84=""),"",INT(B84)-TODAY())</x:f>
      </x:c>
      <x:c r="L84" s="30"/>
      <x:c r="M84" s="30"/>
    </x:row>
    <x:row r="85" ht="32" customHeight="1">
      <x:c r="A85" s="30"/>
      <x:c r="B85" s="34"/>
      <x:c r="C85" s="35"/>
      <x:c r="D85" s="30"/>
      <x:c r="E85" s="30"/>
      <x:c r="F85" s="30"/>
      <x:c r="G85" s="34"/>
      <x:c r="H85" s="34"/>
      <x:c r="I85" s="30"/>
      <x:c r="J85" s="33" t="str">
        <x:f>IF(A85="","",IF(F85="Closed","Closed",IF(OR(F85="Submitted",F85="Awaiting decision"),"Submitted",IF(B85="","Add deadline",IF(INT(B85)&lt;TODAY(),"Past deadline",IF(INT(B85)&lt;=TODAY()+7,"Due within 7 days","Upcoming"))))))</x:f>
      </x:c>
      <x:c r="K85" s="36" t="str">
        <x:f>IF(OR(A85="",B85=""),"",INT(B85)-TODAY())</x:f>
      </x:c>
      <x:c r="L85" s="30"/>
      <x:c r="M85" s="30"/>
    </x:row>
    <x:row r="86" ht="32" customHeight="1">
      <x:c r="A86" s="30"/>
      <x:c r="B86" s="34"/>
      <x:c r="C86" s="35"/>
      <x:c r="D86" s="30"/>
      <x:c r="E86" s="30"/>
      <x:c r="F86" s="30"/>
      <x:c r="G86" s="34"/>
      <x:c r="H86" s="34"/>
      <x:c r="I86" s="30"/>
      <x:c r="J86" s="33" t="str">
        <x:f>IF(A86="","",IF(F86="Closed","Closed",IF(OR(F86="Submitted",F86="Awaiting decision"),"Submitted",IF(B86="","Add deadline",IF(INT(B86)&lt;TODAY(),"Past deadline",IF(INT(B86)&lt;=TODAY()+7,"Due within 7 days","Upcoming"))))))</x:f>
      </x:c>
      <x:c r="K86" s="36" t="str">
        <x:f>IF(OR(A86="",B86=""),"",INT(B86)-TODAY())</x:f>
      </x:c>
      <x:c r="L86" s="30"/>
      <x:c r="M86" s="30"/>
    </x:row>
    <x:row r="87" ht="32" customHeight="1">
      <x:c r="A87" s="30"/>
      <x:c r="B87" s="34"/>
      <x:c r="C87" s="35"/>
      <x:c r="D87" s="30"/>
      <x:c r="E87" s="30"/>
      <x:c r="F87" s="30"/>
      <x:c r="G87" s="34"/>
      <x:c r="H87" s="34"/>
      <x:c r="I87" s="30"/>
      <x:c r="J87" s="33" t="str">
        <x:f>IF(A87="","",IF(F87="Closed","Closed",IF(OR(F87="Submitted",F87="Awaiting decision"),"Submitted",IF(B87="","Add deadline",IF(INT(B87)&lt;TODAY(),"Past deadline",IF(INT(B87)&lt;=TODAY()+7,"Due within 7 days","Upcoming"))))))</x:f>
      </x:c>
      <x:c r="K87" s="36" t="str">
        <x:f>IF(OR(A87="",B87=""),"",INT(B87)-TODAY())</x:f>
      </x:c>
      <x:c r="L87" s="30"/>
      <x:c r="M87" s="30"/>
    </x:row>
    <x:row r="88" ht="32" customHeight="1">
      <x:c r="A88" s="30"/>
      <x:c r="B88" s="34"/>
      <x:c r="C88" s="35"/>
      <x:c r="D88" s="30"/>
      <x:c r="E88" s="30"/>
      <x:c r="F88" s="30"/>
      <x:c r="G88" s="34"/>
      <x:c r="H88" s="34"/>
      <x:c r="I88" s="30"/>
      <x:c r="J88" s="33" t="str">
        <x:f>IF(A88="","",IF(F88="Closed","Closed",IF(OR(F88="Submitted",F88="Awaiting decision"),"Submitted",IF(B88="","Add deadline",IF(INT(B88)&lt;TODAY(),"Past deadline",IF(INT(B88)&lt;=TODAY()+7,"Due within 7 days","Upcoming"))))))</x:f>
      </x:c>
      <x:c r="K88" s="36" t="str">
        <x:f>IF(OR(A88="",B88=""),"",INT(B88)-TODAY())</x:f>
      </x:c>
      <x:c r="L88" s="30"/>
      <x:c r="M88" s="30"/>
    </x:row>
    <x:row r="89" ht="32" customHeight="1">
      <x:c r="A89" s="30"/>
      <x:c r="B89" s="34"/>
      <x:c r="C89" s="35"/>
      <x:c r="D89" s="30"/>
      <x:c r="E89" s="30"/>
      <x:c r="F89" s="30"/>
      <x:c r="G89" s="34"/>
      <x:c r="H89" s="34"/>
      <x:c r="I89" s="30"/>
      <x:c r="J89" s="33" t="str">
        <x:f>IF(A89="","",IF(F89="Closed","Closed",IF(OR(F89="Submitted",F89="Awaiting decision"),"Submitted",IF(B89="","Add deadline",IF(INT(B89)&lt;TODAY(),"Past deadline",IF(INT(B89)&lt;=TODAY()+7,"Due within 7 days","Upcoming"))))))</x:f>
      </x:c>
      <x:c r="K89" s="36" t="str">
        <x:f>IF(OR(A89="",B89=""),"",INT(B89)-TODAY())</x:f>
      </x:c>
      <x:c r="L89" s="30"/>
      <x:c r="M89" s="30"/>
    </x:row>
    <x:row r="90" ht="32" customHeight="1">
      <x:c r="A90" s="30"/>
      <x:c r="B90" s="34"/>
      <x:c r="C90" s="35"/>
      <x:c r="D90" s="30"/>
      <x:c r="E90" s="30"/>
      <x:c r="F90" s="30"/>
      <x:c r="G90" s="34"/>
      <x:c r="H90" s="34"/>
      <x:c r="I90" s="30"/>
      <x:c r="J90" s="33" t="str">
        <x:f>IF(A90="","",IF(F90="Closed","Closed",IF(OR(F90="Submitted",F90="Awaiting decision"),"Submitted",IF(B90="","Add deadline",IF(INT(B90)&lt;TODAY(),"Past deadline",IF(INT(B90)&lt;=TODAY()+7,"Due within 7 days","Upcoming"))))))</x:f>
      </x:c>
      <x:c r="K90" s="36" t="str">
        <x:f>IF(OR(A90="",B90=""),"",INT(B90)-TODAY())</x:f>
      </x:c>
      <x:c r="L90" s="30"/>
      <x:c r="M90" s="30"/>
    </x:row>
    <x:row r="91" ht="32" customHeight="1">
      <x:c r="A91" s="30"/>
      <x:c r="B91" s="34"/>
      <x:c r="C91" s="35"/>
      <x:c r="D91" s="30"/>
      <x:c r="E91" s="30"/>
      <x:c r="F91" s="30"/>
      <x:c r="G91" s="34"/>
      <x:c r="H91" s="34"/>
      <x:c r="I91" s="30"/>
      <x:c r="J91" s="33" t="str">
        <x:f>IF(A91="","",IF(F91="Closed","Closed",IF(OR(F91="Submitted",F91="Awaiting decision"),"Submitted",IF(B91="","Add deadline",IF(INT(B91)&lt;TODAY(),"Past deadline",IF(INT(B91)&lt;=TODAY()+7,"Due within 7 days","Upcoming"))))))</x:f>
      </x:c>
      <x:c r="K91" s="36" t="str">
        <x:f>IF(OR(A91="",B91=""),"",INT(B91)-TODAY())</x:f>
      </x:c>
      <x:c r="L91" s="30"/>
      <x:c r="M91" s="30"/>
    </x:row>
    <x:row r="92" ht="32" customHeight="1">
      <x:c r="A92" s="30"/>
      <x:c r="B92" s="34"/>
      <x:c r="C92" s="35"/>
      <x:c r="D92" s="30"/>
      <x:c r="E92" s="30"/>
      <x:c r="F92" s="30"/>
      <x:c r="G92" s="34"/>
      <x:c r="H92" s="34"/>
      <x:c r="I92" s="30"/>
      <x:c r="J92" s="33" t="str">
        <x:f>IF(A92="","",IF(F92="Closed","Closed",IF(OR(F92="Submitted",F92="Awaiting decision"),"Submitted",IF(B92="","Add deadline",IF(INT(B92)&lt;TODAY(),"Past deadline",IF(INT(B92)&lt;=TODAY()+7,"Due within 7 days","Upcoming"))))))</x:f>
      </x:c>
      <x:c r="K92" s="36" t="str">
        <x:f>IF(OR(A92="",B92=""),"",INT(B92)-TODAY())</x:f>
      </x:c>
      <x:c r="L92" s="30"/>
      <x:c r="M92" s="30"/>
    </x:row>
    <x:row r="93" ht="32" customHeight="1">
      <x:c r="A93" s="30"/>
      <x:c r="B93" s="34"/>
      <x:c r="C93" s="35"/>
      <x:c r="D93" s="30"/>
      <x:c r="E93" s="30"/>
      <x:c r="F93" s="30"/>
      <x:c r="G93" s="34"/>
      <x:c r="H93" s="34"/>
      <x:c r="I93" s="30"/>
      <x:c r="J93" s="33" t="str">
        <x:f>IF(A93="","",IF(F93="Closed","Closed",IF(OR(F93="Submitted",F93="Awaiting decision"),"Submitted",IF(B93="","Add deadline",IF(INT(B93)&lt;TODAY(),"Past deadline",IF(INT(B93)&lt;=TODAY()+7,"Due within 7 days","Upcoming"))))))</x:f>
      </x:c>
      <x:c r="K93" s="36" t="str">
        <x:f>IF(OR(A93="",B93=""),"",INT(B93)-TODAY())</x:f>
      </x:c>
      <x:c r="L93" s="30"/>
      <x:c r="M93" s="30"/>
    </x:row>
    <x:row r="94" ht="32" customHeight="1">
      <x:c r="A94" s="30"/>
      <x:c r="B94" s="34"/>
      <x:c r="C94" s="35"/>
      <x:c r="D94" s="30"/>
      <x:c r="E94" s="30"/>
      <x:c r="F94" s="30"/>
      <x:c r="G94" s="34"/>
      <x:c r="H94" s="34"/>
      <x:c r="I94" s="30"/>
      <x:c r="J94" s="33" t="str">
        <x:f>IF(A94="","",IF(F94="Closed","Closed",IF(OR(F94="Submitted",F94="Awaiting decision"),"Submitted",IF(B94="","Add deadline",IF(INT(B94)&lt;TODAY(),"Past deadline",IF(INT(B94)&lt;=TODAY()+7,"Due within 7 days","Upcoming"))))))</x:f>
      </x:c>
      <x:c r="K94" s="36" t="str">
        <x:f>IF(OR(A94="",B94=""),"",INT(B94)-TODAY())</x:f>
      </x:c>
      <x:c r="L94" s="30"/>
      <x:c r="M94" s="30"/>
    </x:row>
    <x:row r="95" ht="32" customHeight="1">
      <x:c r="A95" s="30"/>
      <x:c r="B95" s="34"/>
      <x:c r="C95" s="35"/>
      <x:c r="D95" s="30"/>
      <x:c r="E95" s="30"/>
      <x:c r="F95" s="30"/>
      <x:c r="G95" s="34"/>
      <x:c r="H95" s="34"/>
      <x:c r="I95" s="30"/>
      <x:c r="J95" s="33" t="str">
        <x:f>IF(A95="","",IF(F95="Closed","Closed",IF(OR(F95="Submitted",F95="Awaiting decision"),"Submitted",IF(B95="","Add deadline",IF(INT(B95)&lt;TODAY(),"Past deadline",IF(INT(B95)&lt;=TODAY()+7,"Due within 7 days","Upcoming"))))))</x:f>
      </x:c>
      <x:c r="K95" s="36" t="str">
        <x:f>IF(OR(A95="",B95=""),"",INT(B95)-TODAY())</x:f>
      </x:c>
      <x:c r="L95" s="30"/>
      <x:c r="M95" s="30"/>
    </x:row>
    <x:row r="96" ht="32" customHeight="1">
      <x:c r="A96" s="30"/>
      <x:c r="B96" s="34"/>
      <x:c r="C96" s="35"/>
      <x:c r="D96" s="30"/>
      <x:c r="E96" s="30"/>
      <x:c r="F96" s="30"/>
      <x:c r="G96" s="34"/>
      <x:c r="H96" s="34"/>
      <x:c r="I96" s="30"/>
      <x:c r="J96" s="33" t="str">
        <x:f>IF(A96="","",IF(F96="Closed","Closed",IF(OR(F96="Submitted",F96="Awaiting decision"),"Submitted",IF(B96="","Add deadline",IF(INT(B96)&lt;TODAY(),"Past deadline",IF(INT(B96)&lt;=TODAY()+7,"Due within 7 days","Upcoming"))))))</x:f>
      </x:c>
      <x:c r="K96" s="36" t="str">
        <x:f>IF(OR(A96="",B96=""),"",INT(B96)-TODAY())</x:f>
      </x:c>
      <x:c r="L96" s="30"/>
      <x:c r="M96" s="30"/>
    </x:row>
    <x:row r="97" ht="32" customHeight="1">
      <x:c r="A97" s="30"/>
      <x:c r="B97" s="34"/>
      <x:c r="C97" s="35"/>
      <x:c r="D97" s="30"/>
      <x:c r="E97" s="30"/>
      <x:c r="F97" s="30"/>
      <x:c r="G97" s="34"/>
      <x:c r="H97" s="34"/>
      <x:c r="I97" s="30"/>
      <x:c r="J97" s="33" t="str">
        <x:f>IF(A97="","",IF(F97="Closed","Closed",IF(OR(F97="Submitted",F97="Awaiting decision"),"Submitted",IF(B97="","Add deadline",IF(INT(B97)&lt;TODAY(),"Past deadline",IF(INT(B97)&lt;=TODAY()+7,"Due within 7 days","Upcoming"))))))</x:f>
      </x:c>
      <x:c r="K97" s="36" t="str">
        <x:f>IF(OR(A97="",B97=""),"",INT(B97)-TODAY())</x:f>
      </x:c>
      <x:c r="L97" s="30"/>
      <x:c r="M97" s="30"/>
    </x:row>
    <x:row r="98" ht="32" customHeight="1">
      <x:c r="A98" s="30"/>
      <x:c r="B98" s="34"/>
      <x:c r="C98" s="35"/>
      <x:c r="D98" s="30"/>
      <x:c r="E98" s="30"/>
      <x:c r="F98" s="30"/>
      <x:c r="G98" s="34"/>
      <x:c r="H98" s="34"/>
      <x:c r="I98" s="30"/>
      <x:c r="J98" s="33" t="str">
        <x:f>IF(A98="","",IF(F98="Closed","Closed",IF(OR(F98="Submitted",F98="Awaiting decision"),"Submitted",IF(B98="","Add deadline",IF(INT(B98)&lt;TODAY(),"Past deadline",IF(INT(B98)&lt;=TODAY()+7,"Due within 7 days","Upcoming"))))))</x:f>
      </x:c>
      <x:c r="K98" s="36" t="str">
        <x:f>IF(OR(A98="",B98=""),"",INT(B98)-TODAY())</x:f>
      </x:c>
      <x:c r="L98" s="30"/>
      <x:c r="M98" s="30"/>
    </x:row>
    <x:row r="99" ht="32" customHeight="1">
      <x:c r="A99" s="30"/>
      <x:c r="B99" s="34"/>
      <x:c r="C99" s="35"/>
      <x:c r="D99" s="30"/>
      <x:c r="E99" s="30"/>
      <x:c r="F99" s="30"/>
      <x:c r="G99" s="34"/>
      <x:c r="H99" s="34"/>
      <x:c r="I99" s="30"/>
      <x:c r="J99" s="33" t="str">
        <x:f>IF(A99="","",IF(F99="Closed","Closed",IF(OR(F99="Submitted",F99="Awaiting decision"),"Submitted",IF(B99="","Add deadline",IF(INT(B99)&lt;TODAY(),"Past deadline",IF(INT(B99)&lt;=TODAY()+7,"Due within 7 days","Upcoming"))))))</x:f>
      </x:c>
      <x:c r="K99" s="36" t="str">
        <x:f>IF(OR(A99="",B99=""),"",INT(B99)-TODAY())</x:f>
      </x:c>
      <x:c r="L99" s="30"/>
      <x:c r="M99" s="30"/>
    </x:row>
    <x:row r="100" ht="32" customHeight="1">
      <x:c r="A100" s="30"/>
      <x:c r="B100" s="34"/>
      <x:c r="C100" s="35"/>
      <x:c r="D100" s="30"/>
      <x:c r="E100" s="30"/>
      <x:c r="F100" s="30"/>
      <x:c r="G100" s="34"/>
      <x:c r="H100" s="34"/>
      <x:c r="I100" s="30"/>
      <x:c r="J100" s="33" t="str">
        <x:f>IF(A100="","",IF(F100="Closed","Closed",IF(OR(F100="Submitted",F100="Awaiting decision"),"Submitted",IF(B100="","Add deadline",IF(INT(B100)&lt;TODAY(),"Past deadline",IF(INT(B100)&lt;=TODAY()+7,"Due within 7 days","Upcoming"))))))</x:f>
      </x:c>
      <x:c r="K100" s="36" t="str">
        <x:f>IF(OR(A100="",B100=""),"",INT(B100)-TODAY())</x:f>
      </x:c>
      <x:c r="L100" s="30"/>
      <x:c r="M100" s="30"/>
    </x:row>
    <x:row r="101" ht="32" customHeight="1">
      <x:c r="A101" s="30"/>
      <x:c r="B101" s="34"/>
      <x:c r="C101" s="35"/>
      <x:c r="D101" s="30"/>
      <x:c r="E101" s="30"/>
      <x:c r="F101" s="30"/>
      <x:c r="G101" s="34"/>
      <x:c r="H101" s="34"/>
      <x:c r="I101" s="30"/>
      <x:c r="J101" s="33" t="str">
        <x:f>IF(A101="","",IF(F101="Closed","Closed",IF(OR(F101="Submitted",F101="Awaiting decision"),"Submitted",IF(B101="","Add deadline",IF(INT(B101)&lt;TODAY(),"Past deadline",IF(INT(B101)&lt;=TODAY()+7,"Due within 7 days","Upcoming"))))))</x:f>
      </x:c>
      <x:c r="K101" s="36" t="str">
        <x:f>IF(OR(A101="",B101=""),"",INT(B101)-TODAY())</x:f>
      </x:c>
      <x:c r="L101" s="30"/>
      <x:c r="M101" s="30"/>
    </x:row>
    <x:row r="102" ht="32" customHeight="1">
      <x:c r="A102" s="30"/>
      <x:c r="B102" s="34"/>
      <x:c r="C102" s="35"/>
      <x:c r="D102" s="30"/>
      <x:c r="E102" s="30"/>
      <x:c r="F102" s="30"/>
      <x:c r="G102" s="34"/>
      <x:c r="H102" s="34"/>
      <x:c r="I102" s="30"/>
      <x:c r="J102" s="33" t="str">
        <x:f>IF(A102="","",IF(F102="Closed","Closed",IF(OR(F102="Submitted",F102="Awaiting decision"),"Submitted",IF(B102="","Add deadline",IF(INT(B102)&lt;TODAY(),"Past deadline",IF(INT(B102)&lt;=TODAY()+7,"Due within 7 days","Upcoming"))))))</x:f>
      </x:c>
      <x:c r="K102" s="36" t="str">
        <x:f>IF(OR(A102="",B102=""),"",INT(B102)-TODAY())</x:f>
      </x:c>
      <x:c r="L102" s="30"/>
      <x:c r="M102" s="30"/>
    </x:row>
    <x:row r="103" ht="32" customHeight="1">
      <x:c r="A103" s="30"/>
      <x:c r="B103" s="34"/>
      <x:c r="C103" s="35"/>
      <x:c r="D103" s="30"/>
      <x:c r="E103" s="30"/>
      <x:c r="F103" s="30"/>
      <x:c r="G103" s="34"/>
      <x:c r="H103" s="34"/>
      <x:c r="I103" s="30"/>
      <x:c r="J103" s="33" t="str">
        <x:f>IF(A103="","",IF(F103="Closed","Closed",IF(OR(F103="Submitted",F103="Awaiting decision"),"Submitted",IF(B103="","Add deadline",IF(INT(B103)&lt;TODAY(),"Past deadline",IF(INT(B103)&lt;=TODAY()+7,"Due within 7 days","Upcoming"))))))</x:f>
      </x:c>
      <x:c r="K103" s="36" t="str">
        <x:f>IF(OR(A103="",B103=""),"",INT(B103)-TODAY())</x:f>
      </x:c>
      <x:c r="L103" s="30"/>
      <x:c r="M103" s="30"/>
    </x:row>
    <x:row r="104" ht="32" customHeight="1">
      <x:c r="A104" s="30"/>
      <x:c r="B104" s="34"/>
      <x:c r="C104" s="35"/>
      <x:c r="D104" s="30"/>
      <x:c r="E104" s="30"/>
      <x:c r="F104" s="30"/>
      <x:c r="G104" s="34"/>
      <x:c r="H104" s="34"/>
      <x:c r="I104" s="30"/>
      <x:c r="J104" s="33" t="str">
        <x:f>IF(A104="","",IF(F104="Closed","Closed",IF(OR(F104="Submitted",F104="Awaiting decision"),"Submitted",IF(B104="","Add deadline",IF(INT(B104)&lt;TODAY(),"Past deadline",IF(INT(B104)&lt;=TODAY()+7,"Due within 7 days","Upcoming"))))))</x:f>
      </x:c>
      <x:c r="K104" s="36" t="str">
        <x:f>IF(OR(A104="",B104=""),"",INT(B104)-TODAY())</x:f>
      </x:c>
      <x:c r="L104" s="30"/>
      <x:c r="M104" s="30"/>
    </x:row>
  </x:sheetData>
  <x:conditionalFormatting sqref="J5:J104">
    <x:cfRule type="containsText" dxfId="0" priority="1" operator="containsText" text="Past deadline"/>
    <x:cfRule type="containsText" dxfId="1" priority="2" operator="containsText" text="Due within 7 days"/>
    <x:cfRule type="containsText" dxfId="2" priority="3" operator="containsText" text="Submitted"/>
  </x:conditionalFormatting>
  <x:dataValidations count="2">
    <x:dataValidation type="list" sqref="F5:F104">
      <x:formula1>"Researching,Preparing,Submitted,Awaiting decision,Closed"</x:formula1>
    </x:dataValidation>
    <x:dataValidation type="list" sqref="I5:I104">
      <x:formula1>"Pending,Awarded,Not awarded,Waitlisted,Withdrawn"</x:formula1>
    </x:dataValidation>
  </x:dataValidations>
  <x:pageMargins left="0.7" right="0.7" top="0.75" bottom="0.75" header="0.3" footer="0.3"/>
</x:worksheet>
</file>